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11976" windowHeight="5436" tabRatio="746"/>
  </bookViews>
  <sheets>
    <sheet name="2021-10-05" sheetId="5" r:id="rId1"/>
  </sheets>
  <calcPr calcId="162913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26" i="5" l="1"/>
  <c r="G26" i="5"/>
  <c r="F26" i="5"/>
  <c r="E26" i="5"/>
  <c r="I25" i="5"/>
  <c r="I24" i="5"/>
  <c r="I23" i="5"/>
  <c r="I22" i="5"/>
  <c r="I21" i="5"/>
  <c r="I20" i="5"/>
  <c r="I19" i="5"/>
  <c r="H17" i="5"/>
  <c r="G17" i="5"/>
  <c r="F17" i="5"/>
  <c r="E17" i="5"/>
  <c r="I16" i="5"/>
  <c r="I15" i="5"/>
  <c r="I14" i="5"/>
  <c r="I13" i="5"/>
  <c r="I12" i="5"/>
  <c r="I11" i="5"/>
  <c r="I17" i="5"/>
  <c r="I26" i="5" l="1"/>
</calcChain>
</file>

<file path=xl/sharedStrings.xml><?xml version="1.0" encoding="utf-8"?>
<sst xmlns="http://schemas.openxmlformats.org/spreadsheetml/2006/main" count="45" uniqueCount="42">
  <si>
    <t>Сезон: осенне-зимний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</si>
  <si>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</si>
  <si>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</si>
  <si>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</si>
  <si>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</si>
  <si>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</si>
  <si>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</si>
  <si>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</si>
  <si>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</si>
  <si>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</si>
  <si>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>Углеводы, г</t>
  </si>
  <si>
    <t>180/12</t>
  </si>
  <si>
    <t>Хлеб пшеничный</t>
  </si>
  <si>
    <t>Хлеб ржаной</t>
  </si>
  <si>
    <t>Яблоко</t>
  </si>
  <si>
    <t>Итого:</t>
  </si>
  <si>
    <t>День 2</t>
  </si>
  <si>
    <t>Банан</t>
  </si>
  <si>
    <t>90/40/150</t>
  </si>
  <si>
    <t>Тефтели из говядины с соусом красным основным и макаронами отварными</t>
  </si>
  <si>
    <t>Салат из свежих огурцов</t>
  </si>
  <si>
    <t>200/5</t>
  </si>
  <si>
    <t>Компот из смородины</t>
  </si>
  <si>
    <t>338М</t>
  </si>
  <si>
    <t>342М</t>
  </si>
  <si>
    <t>20М</t>
  </si>
  <si>
    <t>280М /105М</t>
  </si>
  <si>
    <t>98М</t>
  </si>
  <si>
    <t xml:space="preserve">Суп  крестьянский с рисом со сметаной </t>
  </si>
  <si>
    <t>15М</t>
  </si>
  <si>
    <t>Сыр полутвердый</t>
  </si>
  <si>
    <t>182М</t>
  </si>
  <si>
    <t>Каша гречневая молочная с маслом и сахаром</t>
  </si>
  <si>
    <t>150/5/5</t>
  </si>
  <si>
    <t>382М</t>
  </si>
  <si>
    <t>Какао с молоком</t>
  </si>
  <si>
    <t>Зефир</t>
  </si>
  <si>
    <t>Завтрак</t>
  </si>
  <si>
    <t>Обед</t>
  </si>
  <si>
    <t xml:space="preserve">Цена </t>
  </si>
  <si>
    <t>Примерное 10-дневное меню бесплатного питания учащихся 1 - 4 классов, обучающихся в первую смену МБОУ СОШ №29 г. Владикавказа на 2021год.</t>
  </si>
  <si>
    <t>"05" октября 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</si>
</sst>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₽_-;\-* #,##0.00\ _₽_-;_-* \-??\ _₽_-;_-@_-"/>
  </numFmts>
  <fonts count="9" x14ac:knownFonts="1"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3" fillId="0" borderId="0"/>
    <xf numFmtId="0" fontId="4" fillId="0" borderId="0"/>
    <xf numFmtId="0" fontId="8" fillId="0" borderId="0"/>
    <xf numFmtId="0" fontId="5" fillId="0" borderId="0"/>
    <xf numFmtId="9" fontId="8" fillId="0" borderId="0" applyBorder="0" applyProtection="0"/>
    <xf numFmtId="9" fontId="8" fillId="0" borderId="0" applyBorder="0" applyProtection="0"/>
    <xf numFmtId="9" fontId="8" fillId="0" borderId="0" applyBorder="0" applyProtection="0"/>
    <xf numFmtId="0" fontId="4" fillId="0" borderId="0"/>
    <xf numFmtId="164" fontId="8" fillId="0" borderId="0" applyBorder="0" applyProtection="0"/>
  </cellStyleXfs>
  <cellXfs count="20">
    <xf numFmtId="0" fontId="0" fillId="0" borderId="0" xfId="0"/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right" vertical="center" wrapText="1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7030A0"/>
      <rgbColor rgb="FFEBF1DE"/>
      <rgbColor rgb="FFDCE6F2"/>
      <rgbColor rgb="FF660066"/>
      <rgbColor rgb="FFFF8080"/>
      <rgbColor rgb="FF0070C0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F2F2F2"/>
      <rgbColor rgb="FFDDFFDD"/>
      <rgbColor rgb="FFDDD9C3"/>
      <rgbColor rgb="FFE6E0EC"/>
      <rgbColor rgb="FFFF99CC"/>
      <rgbColor rgb="FFCC99FF"/>
      <rgbColor rgb="FFFCD5B5"/>
      <rgbColor rgb="FF3366FF"/>
      <rgbColor rgb="FF33CCCC"/>
      <rgbColor rgb="FF99CC00"/>
      <rgbColor rgb="FFFFCC00"/>
      <rgbColor rgb="FFFF9900"/>
      <rgbColor rgb="FFFF6600"/>
      <rgbColor rgb="FF666699"/>
      <rgbColor rgb="FFC4BD97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213361</xdr:colOff>
      <xdr:row>26</xdr:row>
      <xdr:rowOff>38304</xdr:rowOff>
    </xdr:from>
    <xdr:to>
      <xdr:col>8</xdr:col>
      <xdr:colOff>453389</xdr:colOff>
      <xdr:row>34</xdr:row>
      <xdr:rowOff>80010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32021" y="6408624"/>
          <a:ext cx="1893568" cy="15047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X26"/>
  <sheetViews>
    <sheetView tabSelected="1" workbookViewId="0">
      <selection activeCell="A2" sqref="A2:C2"/>
    </sheetView>
  </sheetViews>
  <sheetFormatPr defaultRowHeight="14.4" x14ac:dyDescent="0.3"/>
  <cols>
    <col min="1" max="1" width="5.109375" style="1" customWidth="1"/>
    <col min="2" max="2" width="11.88671875" style="2" customWidth="1"/>
    <col min="3" max="3" width="31.88671875" style="1" customWidth="1"/>
    <col min="4" max="4" width="9.44140625" style="2" customWidth="1"/>
    <col min="5" max="5" width="7.5546875" style="5" customWidth="1"/>
    <col min="6" max="7" width="7.5546875" style="2" customWidth="1"/>
    <col min="8" max="8" width="9" style="2" customWidth="1"/>
    <col min="9" max="9" width="8.33203125" style="2" customWidth="1"/>
    <col min="10" max="934" width="9.109375" style="2" customWidth="1"/>
    <col min="935" max="1001" width="8.6640625" customWidth="1"/>
    <col min="1002" max="1025" width="11.5546875" customWidth="1"/>
  </cols>
  <sheetData>
    <row r="1" spans="1:934" x14ac:dyDescent="0.3">
      <c r="E1" s="15"/>
      <c r="F1" s="15"/>
      <c r="G1" s="15"/>
      <c r="H1" s="15"/>
      <c r="I1" s="15"/>
    </row>
    <row r="2" spans="1:934" x14ac:dyDescent="0.3">
      <c r="A2" s="13" t="s">
        <v>41</v>
      </c>
      <c r="B2" s="13"/>
      <c r="C2" s="13"/>
      <c r="E2" s="14"/>
      <c r="F2" s="14"/>
      <c r="G2" s="14"/>
      <c r="H2" s="14"/>
      <c r="I2" s="14"/>
      <c r="J2" s="3"/>
      <c r="K2" s="3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</row>
    <row r="4" spans="1:934" ht="27" customHeight="1" x14ac:dyDescent="0.3">
      <c r="A4" s="18" t="s">
        <v>40</v>
      </c>
      <c r="B4" s="18"/>
      <c r="C4" s="18"/>
      <c r="D4" s="18"/>
      <c r="E4" s="18"/>
      <c r="F4" s="18"/>
      <c r="G4" s="18"/>
      <c r="H4" s="18"/>
      <c r="I4" s="18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</row>
    <row r="5" spans="1:934" x14ac:dyDescent="0.3">
      <c r="A5" s="19" t="s">
        <v>0</v>
      </c>
      <c r="B5" s="19"/>
      <c r="C5" s="19"/>
      <c r="D5" s="19"/>
      <c r="E5" s="19"/>
      <c r="F5" s="19"/>
      <c r="G5" s="19"/>
      <c r="H5" s="19"/>
      <c r="I5" s="19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</row>
    <row r="6" spans="1:934" x14ac:dyDescent="0.3">
      <c r="A6" s="19" t="s">
        <v>1</v>
      </c>
      <c r="B6" s="19"/>
      <c r="C6" s="19"/>
      <c r="D6" s="19"/>
      <c r="E6" s="19"/>
      <c r="F6" s="19"/>
      <c r="G6" s="19"/>
      <c r="H6" s="19"/>
      <c r="I6" s="19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</row>
    <row r="7" spans="1:934" x14ac:dyDescent="0.3">
      <c r="A7" s="18" t="s">
        <v>2</v>
      </c>
      <c r="B7" s="18" t="s">
        <v>3</v>
      </c>
      <c r="C7" s="18" t="s">
        <v>4</v>
      </c>
      <c r="D7" s="18" t="s">
        <v>5</v>
      </c>
      <c r="E7" s="10"/>
      <c r="F7" s="18" t="s">
        <v>6</v>
      </c>
      <c r="G7" s="18"/>
      <c r="H7" s="18"/>
      <c r="I7" s="18" t="s">
        <v>7</v>
      </c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</row>
    <row r="8" spans="1:934" ht="38.25" customHeight="1" x14ac:dyDescent="0.3">
      <c r="A8" s="18"/>
      <c r="B8" s="18"/>
      <c r="C8" s="18"/>
      <c r="D8" s="18"/>
      <c r="E8" s="10" t="s">
        <v>39</v>
      </c>
      <c r="F8" s="10" t="s">
        <v>8</v>
      </c>
      <c r="G8" s="10" t="s">
        <v>9</v>
      </c>
      <c r="H8" s="10" t="s">
        <v>10</v>
      </c>
      <c r="I8" s="1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</row>
    <row r="9" spans="1:934" x14ac:dyDescent="0.3">
      <c r="A9" s="10">
        <v>1</v>
      </c>
      <c r="B9" s="11">
        <v>2</v>
      </c>
      <c r="C9" s="10">
        <v>3</v>
      </c>
      <c r="D9" s="11">
        <v>4</v>
      </c>
      <c r="E9" s="11">
        <v>5</v>
      </c>
      <c r="F9" s="11">
        <v>6</v>
      </c>
      <c r="G9" s="11">
        <v>7</v>
      </c>
      <c r="H9" s="11">
        <v>8</v>
      </c>
      <c r="I9" s="11">
        <v>9</v>
      </c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</row>
    <row r="10" spans="1:934" x14ac:dyDescent="0.3">
      <c r="A10" s="16" t="s">
        <v>16</v>
      </c>
      <c r="B10" s="17" t="s">
        <v>37</v>
      </c>
      <c r="C10" s="17"/>
      <c r="D10" s="6"/>
      <c r="E10" s="6"/>
      <c r="F10" s="8"/>
      <c r="G10" s="8"/>
      <c r="H10" s="8"/>
      <c r="I10" s="8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</row>
    <row r="11" spans="1:934" x14ac:dyDescent="0.3">
      <c r="A11" s="16"/>
      <c r="B11" s="11" t="s">
        <v>29</v>
      </c>
      <c r="C11" s="9" t="s">
        <v>30</v>
      </c>
      <c r="D11" s="6">
        <v>15</v>
      </c>
      <c r="E11" s="6">
        <v>8.86</v>
      </c>
      <c r="F11" s="8">
        <v>3.48</v>
      </c>
      <c r="G11" s="8">
        <v>2.95</v>
      </c>
      <c r="H11" s="8">
        <v>0</v>
      </c>
      <c r="I11" s="8">
        <f t="shared" ref="I11:I17" si="0">H11*4+G11*9+F11*4</f>
        <v>40.47</v>
      </c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</row>
    <row r="12" spans="1:934" ht="26.4" x14ac:dyDescent="0.3">
      <c r="A12" s="16"/>
      <c r="B12" s="11" t="s">
        <v>31</v>
      </c>
      <c r="C12" s="9" t="s">
        <v>32</v>
      </c>
      <c r="D12" s="6" t="s">
        <v>33</v>
      </c>
      <c r="E12" s="6">
        <v>13.88</v>
      </c>
      <c r="F12" s="8">
        <v>8.77</v>
      </c>
      <c r="G12" s="8">
        <v>7.35</v>
      </c>
      <c r="H12" s="8">
        <v>25.25</v>
      </c>
      <c r="I12" s="8">
        <f t="shared" si="0"/>
        <v>202.22999999999996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</row>
    <row r="13" spans="1:934" x14ac:dyDescent="0.3">
      <c r="A13" s="16"/>
      <c r="B13" s="11"/>
      <c r="C13" s="9" t="s">
        <v>12</v>
      </c>
      <c r="D13" s="6">
        <v>30</v>
      </c>
      <c r="E13" s="6">
        <v>1.53</v>
      </c>
      <c r="F13" s="8">
        <v>2.2799999999999998</v>
      </c>
      <c r="G13" s="8">
        <v>0.24</v>
      </c>
      <c r="H13" s="8">
        <v>14.76</v>
      </c>
      <c r="I13" s="8">
        <f t="shared" si="0"/>
        <v>70.320000000000007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</row>
    <row r="14" spans="1:934" x14ac:dyDescent="0.3">
      <c r="A14" s="16"/>
      <c r="B14" s="11" t="s">
        <v>34</v>
      </c>
      <c r="C14" s="9" t="s">
        <v>35</v>
      </c>
      <c r="D14" s="6" t="s">
        <v>11</v>
      </c>
      <c r="E14" s="6">
        <v>12.04</v>
      </c>
      <c r="F14" s="8">
        <v>3.42</v>
      </c>
      <c r="G14" s="8">
        <v>3.51</v>
      </c>
      <c r="H14" s="8">
        <v>17.850000000000001</v>
      </c>
      <c r="I14" s="8">
        <f t="shared" si="0"/>
        <v>116.67000000000002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</row>
    <row r="15" spans="1:934" x14ac:dyDescent="0.3">
      <c r="A15" s="16"/>
      <c r="B15" s="11"/>
      <c r="C15" s="9" t="s">
        <v>36</v>
      </c>
      <c r="D15" s="6">
        <v>20</v>
      </c>
      <c r="E15" s="6">
        <v>3.42</v>
      </c>
      <c r="F15" s="8">
        <v>0.16</v>
      </c>
      <c r="G15" s="8">
        <v>2.4E-2</v>
      </c>
      <c r="H15" s="8">
        <v>15.96</v>
      </c>
      <c r="I15" s="8">
        <f t="shared" si="0"/>
        <v>64.695999999999998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</row>
    <row r="16" spans="1:934" x14ac:dyDescent="0.3">
      <c r="A16" s="16"/>
      <c r="B16" s="11" t="s">
        <v>23</v>
      </c>
      <c r="C16" s="9" t="s">
        <v>17</v>
      </c>
      <c r="D16" s="6">
        <v>100</v>
      </c>
      <c r="E16" s="6">
        <v>11.23</v>
      </c>
      <c r="F16" s="8">
        <v>1.5</v>
      </c>
      <c r="G16" s="8">
        <v>0.5</v>
      </c>
      <c r="H16" s="8">
        <v>21</v>
      </c>
      <c r="I16" s="8">
        <f t="shared" si="0"/>
        <v>94.5</v>
      </c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</row>
    <row r="17" spans="1:934" x14ac:dyDescent="0.3">
      <c r="A17" s="16"/>
      <c r="B17" s="11"/>
      <c r="C17" s="12" t="s">
        <v>15</v>
      </c>
      <c r="D17" s="11"/>
      <c r="E17" s="11">
        <f>SUM(E11:E16)</f>
        <v>50.960000000000008</v>
      </c>
      <c r="F17" s="7">
        <f>SUM(F11:F16)</f>
        <v>19.61</v>
      </c>
      <c r="G17" s="7">
        <f>SUM(G11:G16)</f>
        <v>14.574</v>
      </c>
      <c r="H17" s="7">
        <f>SUM(H11:H16)</f>
        <v>94.82</v>
      </c>
      <c r="I17" s="7">
        <f t="shared" si="0"/>
        <v>588.88599999999997</v>
      </c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</row>
    <row r="18" spans="1:934" x14ac:dyDescent="0.3">
      <c r="A18" s="16"/>
      <c r="B18" s="17" t="s">
        <v>38</v>
      </c>
      <c r="C18" s="17"/>
      <c r="D18" s="6"/>
      <c r="E18" s="6"/>
      <c r="F18" s="8"/>
      <c r="G18" s="8"/>
      <c r="H18" s="8"/>
      <c r="I18" s="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</row>
    <row r="19" spans="1:934" x14ac:dyDescent="0.3">
      <c r="A19" s="16"/>
      <c r="B19" s="10" t="s">
        <v>25</v>
      </c>
      <c r="C19" s="9" t="s">
        <v>20</v>
      </c>
      <c r="D19" s="6">
        <v>60</v>
      </c>
      <c r="E19" s="6">
        <v>6.43</v>
      </c>
      <c r="F19" s="8">
        <v>0.5</v>
      </c>
      <c r="G19" s="8">
        <v>3.61</v>
      </c>
      <c r="H19" s="8">
        <v>2.74</v>
      </c>
      <c r="I19" s="8">
        <f t="shared" ref="I19:I26" si="1">H19*4+G19*9+F19*4</f>
        <v>45.45</v>
      </c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</row>
    <row r="20" spans="1:934" ht="26.4" x14ac:dyDescent="0.3">
      <c r="A20" s="16"/>
      <c r="B20" s="11" t="s">
        <v>27</v>
      </c>
      <c r="C20" s="9" t="s">
        <v>28</v>
      </c>
      <c r="D20" s="6" t="s">
        <v>21</v>
      </c>
      <c r="E20" s="6">
        <v>7.59</v>
      </c>
      <c r="F20" s="8">
        <v>4.17</v>
      </c>
      <c r="G20" s="8">
        <v>6.38</v>
      </c>
      <c r="H20" s="8">
        <v>11.72</v>
      </c>
      <c r="I20" s="8">
        <f t="shared" si="1"/>
        <v>120.98000000000002</v>
      </c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</row>
    <row r="21" spans="1:934" ht="39.6" x14ac:dyDescent="0.3">
      <c r="A21" s="16"/>
      <c r="B21" s="10" t="s">
        <v>26</v>
      </c>
      <c r="C21" s="9" t="s">
        <v>19</v>
      </c>
      <c r="D21" s="6" t="s">
        <v>18</v>
      </c>
      <c r="E21" s="6">
        <v>46.97</v>
      </c>
      <c r="F21" s="8">
        <v>14.14</v>
      </c>
      <c r="G21" s="8">
        <v>14.09</v>
      </c>
      <c r="H21" s="8">
        <v>42.08</v>
      </c>
      <c r="I21" s="8">
        <f t="shared" si="1"/>
        <v>351.69</v>
      </c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</row>
    <row r="22" spans="1:934" x14ac:dyDescent="0.3">
      <c r="A22" s="16"/>
      <c r="B22" s="10" t="s">
        <v>24</v>
      </c>
      <c r="C22" s="9" t="s">
        <v>22</v>
      </c>
      <c r="D22" s="6">
        <v>180</v>
      </c>
      <c r="E22" s="6">
        <v>5.96</v>
      </c>
      <c r="F22" s="8">
        <v>0.56000000000000005</v>
      </c>
      <c r="G22" s="8">
        <v>8.1000000000000003E-2</v>
      </c>
      <c r="H22" s="8">
        <v>2.89</v>
      </c>
      <c r="I22" s="8">
        <f t="shared" si="1"/>
        <v>14.529</v>
      </c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</row>
    <row r="23" spans="1:934" x14ac:dyDescent="0.3">
      <c r="A23" s="16"/>
      <c r="B23" s="10"/>
      <c r="C23" s="9" t="s">
        <v>12</v>
      </c>
      <c r="D23" s="6">
        <v>40</v>
      </c>
      <c r="E23" s="6">
        <v>2.0499999999999998</v>
      </c>
      <c r="F23" s="8">
        <v>3.04</v>
      </c>
      <c r="G23" s="8">
        <v>0.32</v>
      </c>
      <c r="H23" s="8">
        <v>19.68</v>
      </c>
      <c r="I23" s="8">
        <f t="shared" si="1"/>
        <v>93.759999999999991</v>
      </c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</row>
    <row r="24" spans="1:934" x14ac:dyDescent="0.3">
      <c r="A24" s="16"/>
      <c r="B24" s="10"/>
      <c r="C24" s="9" t="s">
        <v>13</v>
      </c>
      <c r="D24" s="6">
        <v>20</v>
      </c>
      <c r="E24" s="6">
        <v>0.97</v>
      </c>
      <c r="F24" s="8">
        <v>1.32</v>
      </c>
      <c r="G24" s="8">
        <v>0.24</v>
      </c>
      <c r="H24" s="8">
        <v>6.68</v>
      </c>
      <c r="I24" s="8">
        <f t="shared" si="1"/>
        <v>34.159999999999997</v>
      </c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</row>
    <row r="25" spans="1:934" x14ac:dyDescent="0.3">
      <c r="A25" s="16"/>
      <c r="B25" s="10" t="s">
        <v>23</v>
      </c>
      <c r="C25" s="9" t="s">
        <v>14</v>
      </c>
      <c r="D25" s="6">
        <v>100</v>
      </c>
      <c r="E25" s="6">
        <v>9.3800000000000008</v>
      </c>
      <c r="F25" s="8">
        <v>0.4</v>
      </c>
      <c r="G25" s="8">
        <v>0.4</v>
      </c>
      <c r="H25" s="8">
        <v>9.8000000000000007</v>
      </c>
      <c r="I25" s="8">
        <f t="shared" si="1"/>
        <v>44.400000000000006</v>
      </c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  <c r="JC25"/>
      <c r="JD25"/>
      <c r="JE25"/>
      <c r="JF25"/>
      <c r="JG25"/>
      <c r="JH25"/>
      <c r="JI25"/>
      <c r="JJ25"/>
      <c r="JK25"/>
      <c r="JL25"/>
      <c r="JM25"/>
      <c r="JN25"/>
      <c r="JO25"/>
      <c r="JP25"/>
      <c r="JQ25"/>
      <c r="JR25"/>
      <c r="JS25"/>
      <c r="JT25"/>
      <c r="JU25"/>
      <c r="JV25"/>
      <c r="JW25"/>
      <c r="JX25"/>
      <c r="JY25"/>
      <c r="JZ25"/>
      <c r="KA25"/>
      <c r="KB25"/>
      <c r="KC25"/>
      <c r="KD25"/>
      <c r="KE25"/>
      <c r="KF25"/>
      <c r="KG25"/>
      <c r="KH25"/>
      <c r="KI25"/>
      <c r="KJ25"/>
      <c r="KK25"/>
      <c r="KL25"/>
      <c r="KM25"/>
      <c r="KN25"/>
      <c r="KO25"/>
      <c r="KP25"/>
      <c r="KQ25"/>
      <c r="KR25"/>
      <c r="KS25"/>
      <c r="KT25"/>
      <c r="KU25"/>
      <c r="KV25"/>
      <c r="KW25"/>
      <c r="KX25"/>
      <c r="KY25"/>
      <c r="KZ25"/>
      <c r="LA25"/>
      <c r="LB25"/>
      <c r="LC25"/>
      <c r="LD25"/>
      <c r="LE25"/>
      <c r="LF25"/>
      <c r="LG25"/>
      <c r="LH25"/>
      <c r="LI25"/>
      <c r="LJ25"/>
      <c r="LK25"/>
      <c r="LL25"/>
      <c r="LM25"/>
      <c r="LN25"/>
      <c r="LO25"/>
      <c r="LP25"/>
      <c r="LQ25"/>
      <c r="LR25"/>
      <c r="LS25"/>
      <c r="LT25"/>
      <c r="LU25"/>
      <c r="LV25"/>
      <c r="LW25"/>
      <c r="LX25"/>
      <c r="LY25"/>
      <c r="LZ25"/>
      <c r="MA25"/>
      <c r="MB25"/>
      <c r="MC25"/>
      <c r="MD25"/>
      <c r="ME25"/>
      <c r="MF25"/>
      <c r="MG25"/>
      <c r="MH25"/>
      <c r="MI25"/>
      <c r="MJ25"/>
      <c r="MK25"/>
      <c r="ML25"/>
      <c r="MM25"/>
      <c r="MN25"/>
      <c r="MO25"/>
      <c r="MP25"/>
      <c r="MQ25"/>
      <c r="MR25"/>
      <c r="MS25"/>
      <c r="MT25"/>
      <c r="MU25"/>
      <c r="MV25"/>
      <c r="MW25"/>
      <c r="MX25"/>
      <c r="MY25"/>
      <c r="MZ25"/>
      <c r="NA25"/>
      <c r="NB25"/>
      <c r="NC25"/>
      <c r="ND25"/>
      <c r="NE25"/>
      <c r="NF25"/>
      <c r="NG25"/>
      <c r="NH25"/>
      <c r="NI25"/>
      <c r="NJ25"/>
      <c r="NK25"/>
      <c r="NL25"/>
      <c r="NM25"/>
      <c r="NN25"/>
      <c r="NO25"/>
      <c r="NP25"/>
      <c r="NQ25"/>
      <c r="NR25"/>
      <c r="NS25"/>
      <c r="NT25"/>
      <c r="NU25"/>
      <c r="NV25"/>
      <c r="NW25"/>
      <c r="NX25"/>
      <c r="NY25"/>
      <c r="NZ25"/>
      <c r="OA25"/>
      <c r="OB25"/>
      <c r="OC25"/>
      <c r="OD25"/>
      <c r="OE25"/>
      <c r="OF25"/>
      <c r="OG25"/>
      <c r="OH25"/>
      <c r="OI25"/>
      <c r="OJ25"/>
      <c r="OK25"/>
      <c r="OL25"/>
      <c r="OM25"/>
      <c r="ON25"/>
      <c r="OO25"/>
      <c r="OP25"/>
      <c r="OQ25"/>
      <c r="OR25"/>
      <c r="OS25"/>
      <c r="OT25"/>
      <c r="OU25"/>
      <c r="OV25"/>
      <c r="OW25"/>
      <c r="OX25"/>
      <c r="OY25"/>
      <c r="OZ25"/>
      <c r="PA25"/>
      <c r="PB25"/>
      <c r="PC25"/>
      <c r="PD25"/>
      <c r="PE25"/>
      <c r="PF25"/>
      <c r="PG25"/>
      <c r="PH25"/>
      <c r="PI25"/>
      <c r="PJ25"/>
      <c r="PK25"/>
      <c r="PL25"/>
      <c r="PM25"/>
      <c r="PN25"/>
      <c r="PO25"/>
      <c r="PP25"/>
      <c r="PQ25"/>
      <c r="PR25"/>
      <c r="PS25"/>
      <c r="PT25"/>
      <c r="PU25"/>
      <c r="PV25"/>
      <c r="PW25"/>
      <c r="PX25"/>
      <c r="PY25"/>
      <c r="PZ25"/>
      <c r="QA25"/>
      <c r="QB25"/>
      <c r="QC25"/>
      <c r="QD25"/>
      <c r="QE25"/>
      <c r="QF25"/>
      <c r="QG25"/>
      <c r="QH25"/>
      <c r="QI25"/>
      <c r="QJ25"/>
      <c r="QK25"/>
      <c r="QL25"/>
      <c r="QM25"/>
      <c r="QN25"/>
      <c r="QO25"/>
      <c r="QP25"/>
      <c r="QQ25"/>
      <c r="QR25"/>
      <c r="QS25"/>
      <c r="QT25"/>
      <c r="QU25"/>
      <c r="QV25"/>
      <c r="QW25"/>
      <c r="QX25"/>
      <c r="QY25"/>
      <c r="QZ25"/>
      <c r="RA25"/>
      <c r="RB25"/>
      <c r="RC25"/>
      <c r="RD25"/>
      <c r="RE25"/>
      <c r="RF25"/>
      <c r="RG25"/>
      <c r="RH25"/>
      <c r="RI25"/>
      <c r="RJ25"/>
      <c r="RK25"/>
      <c r="RL25"/>
      <c r="RM25"/>
      <c r="RN25"/>
      <c r="RO25"/>
      <c r="RP25"/>
      <c r="RQ25"/>
      <c r="RR25"/>
      <c r="RS25"/>
      <c r="RT25"/>
      <c r="RU25"/>
      <c r="RV25"/>
      <c r="RW25"/>
      <c r="RX25"/>
      <c r="RY25"/>
      <c r="RZ25"/>
      <c r="SA25"/>
      <c r="SB25"/>
      <c r="SC25"/>
      <c r="SD25"/>
      <c r="SE25"/>
      <c r="SF25"/>
      <c r="SG25"/>
      <c r="SH25"/>
      <c r="SI25"/>
      <c r="SJ25"/>
      <c r="SK25"/>
      <c r="SL25"/>
      <c r="SM25"/>
      <c r="SN25"/>
      <c r="SO25"/>
      <c r="SP25"/>
      <c r="SQ25"/>
      <c r="SR25"/>
      <c r="SS25"/>
      <c r="ST25"/>
      <c r="SU25"/>
      <c r="SV25"/>
      <c r="SW25"/>
      <c r="SX25"/>
      <c r="SY25"/>
      <c r="SZ25"/>
      <c r="TA25"/>
      <c r="TB25"/>
      <c r="TC25"/>
      <c r="TD25"/>
      <c r="TE25"/>
      <c r="TF25"/>
      <c r="TG25"/>
      <c r="TH25"/>
      <c r="TI25"/>
      <c r="TJ25"/>
      <c r="TK25"/>
      <c r="TL25"/>
      <c r="TM25"/>
      <c r="TN25"/>
      <c r="TO25"/>
      <c r="TP25"/>
      <c r="TQ25"/>
      <c r="TR25"/>
      <c r="TS25"/>
      <c r="TT25"/>
      <c r="TU25"/>
      <c r="TV25"/>
      <c r="TW25"/>
      <c r="TX25"/>
      <c r="TY25"/>
      <c r="TZ25"/>
      <c r="UA25"/>
      <c r="UB25"/>
      <c r="UC25"/>
      <c r="UD25"/>
      <c r="UE25"/>
      <c r="UF25"/>
      <c r="UG25"/>
      <c r="UH25"/>
      <c r="UI25"/>
      <c r="UJ25"/>
      <c r="UK25"/>
      <c r="UL25"/>
      <c r="UM25"/>
      <c r="UN25"/>
      <c r="UO25"/>
      <c r="UP25"/>
      <c r="UQ25"/>
      <c r="UR25"/>
      <c r="US25"/>
      <c r="UT25"/>
      <c r="UU25"/>
      <c r="UV25"/>
      <c r="UW25"/>
      <c r="UX25"/>
      <c r="UY25"/>
      <c r="UZ25"/>
      <c r="VA25"/>
      <c r="VB25"/>
      <c r="VC25"/>
      <c r="VD25"/>
      <c r="VE25"/>
      <c r="VF25"/>
      <c r="VG25"/>
      <c r="VH25"/>
      <c r="VI25"/>
      <c r="VJ25"/>
      <c r="VK25"/>
      <c r="VL25"/>
      <c r="VM25"/>
      <c r="VN25"/>
      <c r="VO25"/>
      <c r="VP25"/>
      <c r="VQ25"/>
      <c r="VR25"/>
      <c r="VS25"/>
      <c r="VT25"/>
      <c r="VU25"/>
      <c r="VV25"/>
      <c r="VW25"/>
      <c r="VX25"/>
      <c r="VY25"/>
      <c r="VZ25"/>
      <c r="WA25"/>
      <c r="WB25"/>
      <c r="WC25"/>
      <c r="WD25"/>
      <c r="WE25"/>
      <c r="WF25"/>
      <c r="WG25"/>
      <c r="WH25"/>
      <c r="WI25"/>
      <c r="WJ25"/>
      <c r="WK25"/>
      <c r="WL25"/>
      <c r="WM25"/>
      <c r="WN25"/>
      <c r="WO25"/>
      <c r="WP25"/>
      <c r="WQ25"/>
      <c r="WR25"/>
      <c r="WS25"/>
      <c r="WT25"/>
      <c r="WU25"/>
      <c r="WV25"/>
      <c r="WW25"/>
      <c r="WX25"/>
      <c r="WY25"/>
      <c r="WZ25"/>
      <c r="XA25"/>
      <c r="XB25"/>
      <c r="XC25"/>
      <c r="XD25"/>
      <c r="XE25"/>
      <c r="XF25"/>
      <c r="XG25"/>
      <c r="XH25"/>
      <c r="XI25"/>
      <c r="XJ25"/>
      <c r="XK25"/>
      <c r="XL25"/>
      <c r="XM25"/>
      <c r="XN25"/>
      <c r="XO25"/>
      <c r="XP25"/>
      <c r="XQ25"/>
      <c r="XR25"/>
      <c r="XS25"/>
      <c r="XT25"/>
      <c r="XU25"/>
      <c r="XV25"/>
      <c r="XW25"/>
      <c r="XX25"/>
      <c r="XY25"/>
      <c r="XZ25"/>
      <c r="YA25"/>
      <c r="YB25"/>
      <c r="YC25"/>
      <c r="YD25"/>
      <c r="YE25"/>
      <c r="YF25"/>
      <c r="YG25"/>
      <c r="YH25"/>
      <c r="YI25"/>
      <c r="YJ25"/>
      <c r="YK25"/>
      <c r="YL25"/>
      <c r="YM25"/>
      <c r="YN25"/>
      <c r="YO25"/>
      <c r="YP25"/>
      <c r="YQ25"/>
      <c r="YR25"/>
      <c r="YS25"/>
      <c r="YT25"/>
      <c r="YU25"/>
      <c r="YV25"/>
      <c r="YW25"/>
      <c r="YX25"/>
      <c r="YY25"/>
      <c r="YZ25"/>
      <c r="ZA25"/>
      <c r="ZB25"/>
      <c r="ZC25"/>
      <c r="ZD25"/>
      <c r="ZE25"/>
      <c r="ZF25"/>
      <c r="ZG25"/>
      <c r="ZH25"/>
      <c r="ZI25"/>
      <c r="ZJ25"/>
      <c r="ZK25"/>
      <c r="ZL25"/>
      <c r="ZM25"/>
      <c r="ZN25"/>
      <c r="ZO25"/>
      <c r="ZP25"/>
      <c r="ZQ25"/>
      <c r="ZR25"/>
      <c r="ZS25"/>
      <c r="ZT25"/>
      <c r="ZU25"/>
      <c r="ZV25"/>
      <c r="ZW25"/>
      <c r="ZX25"/>
      <c r="ZY25"/>
      <c r="ZZ25"/>
      <c r="AAA25"/>
      <c r="AAB25"/>
      <c r="AAC25"/>
      <c r="AAD25"/>
      <c r="AAE25"/>
      <c r="AAF25"/>
      <c r="AAG25"/>
      <c r="AAH25"/>
      <c r="AAI25"/>
      <c r="AAJ25"/>
      <c r="AAK25"/>
      <c r="AAL25"/>
      <c r="AAM25"/>
      <c r="AAN25"/>
      <c r="AAO25"/>
      <c r="AAP25"/>
      <c r="AAQ25"/>
      <c r="AAR25"/>
      <c r="AAS25"/>
      <c r="AAT25"/>
      <c r="AAU25"/>
      <c r="AAV25"/>
      <c r="AAW25"/>
      <c r="AAX25"/>
      <c r="AAY25"/>
      <c r="AAZ25"/>
      <c r="ABA25"/>
      <c r="ABB25"/>
      <c r="ABC25"/>
      <c r="ABD25"/>
      <c r="ABE25"/>
      <c r="ABF25"/>
      <c r="ABG25"/>
      <c r="ABH25"/>
      <c r="ABI25"/>
      <c r="ABJ25"/>
      <c r="ABK25"/>
      <c r="ABL25"/>
      <c r="ABM25"/>
      <c r="ABN25"/>
      <c r="ABO25"/>
      <c r="ABP25"/>
      <c r="ABQ25"/>
      <c r="ABR25"/>
      <c r="ABS25"/>
      <c r="ABT25"/>
      <c r="ABU25"/>
      <c r="ABV25"/>
      <c r="ABW25"/>
      <c r="ABX25"/>
      <c r="ABY25"/>
      <c r="ABZ25"/>
      <c r="ACA25"/>
      <c r="ACB25"/>
      <c r="ACC25"/>
      <c r="ACD25"/>
      <c r="ACE25"/>
      <c r="ACF25"/>
      <c r="ACG25"/>
      <c r="ACH25"/>
      <c r="ACI25"/>
      <c r="ACJ25"/>
      <c r="ACK25"/>
      <c r="ACL25"/>
      <c r="ACM25"/>
      <c r="ACN25"/>
      <c r="ACO25"/>
      <c r="ACP25"/>
      <c r="ACQ25"/>
      <c r="ACR25"/>
      <c r="ACS25"/>
      <c r="ACT25"/>
      <c r="ACU25"/>
      <c r="ACV25"/>
      <c r="ACW25"/>
      <c r="ACX25"/>
      <c r="ACY25"/>
      <c r="ACZ25"/>
      <c r="ADA25"/>
      <c r="ADB25"/>
      <c r="ADC25"/>
      <c r="ADD25"/>
      <c r="ADE25"/>
      <c r="ADF25"/>
      <c r="ADG25"/>
      <c r="ADH25"/>
      <c r="ADI25"/>
      <c r="ADJ25"/>
      <c r="ADK25"/>
      <c r="ADL25"/>
      <c r="ADM25"/>
      <c r="ADN25"/>
      <c r="ADO25"/>
      <c r="ADP25"/>
      <c r="ADQ25"/>
      <c r="ADR25"/>
      <c r="ADS25"/>
      <c r="ADT25"/>
      <c r="ADU25"/>
      <c r="ADV25"/>
      <c r="ADW25"/>
      <c r="ADX25"/>
      <c r="ADY25"/>
      <c r="ADZ25"/>
      <c r="AEA25"/>
      <c r="AEB25"/>
      <c r="AEC25"/>
      <c r="AED25"/>
      <c r="AEE25"/>
      <c r="AEF25"/>
      <c r="AEG25"/>
      <c r="AEH25"/>
      <c r="AEI25"/>
      <c r="AEJ25"/>
      <c r="AEK25"/>
      <c r="AEL25"/>
      <c r="AEM25"/>
      <c r="AEN25"/>
      <c r="AEO25"/>
      <c r="AEP25"/>
      <c r="AEQ25"/>
      <c r="AER25"/>
      <c r="AES25"/>
      <c r="AET25"/>
      <c r="AEU25"/>
      <c r="AEV25"/>
      <c r="AEW25"/>
      <c r="AEX25"/>
      <c r="AEY25"/>
      <c r="AEZ25"/>
      <c r="AFA25"/>
      <c r="AFB25"/>
      <c r="AFC25"/>
      <c r="AFD25"/>
      <c r="AFE25"/>
      <c r="AFF25"/>
      <c r="AFG25"/>
      <c r="AFH25"/>
      <c r="AFI25"/>
      <c r="AFJ25"/>
      <c r="AFK25"/>
      <c r="AFL25"/>
      <c r="AFM25"/>
      <c r="AFN25"/>
      <c r="AFO25"/>
      <c r="AFP25"/>
      <c r="AFQ25"/>
      <c r="AFR25"/>
      <c r="AFS25"/>
      <c r="AFT25"/>
      <c r="AFU25"/>
      <c r="AFV25"/>
      <c r="AFW25"/>
      <c r="AFX25"/>
      <c r="AFY25"/>
      <c r="AFZ25"/>
      <c r="AGA25"/>
      <c r="AGB25"/>
      <c r="AGC25"/>
      <c r="AGD25"/>
      <c r="AGE25"/>
      <c r="AGF25"/>
      <c r="AGG25"/>
      <c r="AGH25"/>
      <c r="AGI25"/>
      <c r="AGJ25"/>
      <c r="AGK25"/>
      <c r="AGL25"/>
      <c r="AGM25"/>
      <c r="AGN25"/>
      <c r="AGO25"/>
      <c r="AGP25"/>
      <c r="AGQ25"/>
      <c r="AGR25"/>
      <c r="AGS25"/>
      <c r="AGT25"/>
      <c r="AGU25"/>
      <c r="AGV25"/>
      <c r="AGW25"/>
      <c r="AGX25"/>
      <c r="AGY25"/>
      <c r="AGZ25"/>
      <c r="AHA25"/>
      <c r="AHB25"/>
      <c r="AHC25"/>
      <c r="AHD25"/>
      <c r="AHE25"/>
      <c r="AHF25"/>
      <c r="AHG25"/>
      <c r="AHH25"/>
      <c r="AHI25"/>
      <c r="AHJ25"/>
      <c r="AHK25"/>
      <c r="AHL25"/>
      <c r="AHM25"/>
      <c r="AHN25"/>
      <c r="AHO25"/>
      <c r="AHP25"/>
      <c r="AHQ25"/>
      <c r="AHR25"/>
      <c r="AHS25"/>
      <c r="AHT25"/>
      <c r="AHU25"/>
      <c r="AHV25"/>
      <c r="AHW25"/>
      <c r="AHX25"/>
      <c r="AHY25"/>
      <c r="AHZ25"/>
      <c r="AIA25"/>
      <c r="AIB25"/>
      <c r="AIC25"/>
      <c r="AID25"/>
      <c r="AIE25"/>
      <c r="AIF25"/>
      <c r="AIG25"/>
      <c r="AIH25"/>
      <c r="AII25"/>
      <c r="AIJ25"/>
      <c r="AIK25"/>
      <c r="AIL25"/>
      <c r="AIM25"/>
      <c r="AIN25"/>
      <c r="AIO25"/>
      <c r="AIP25"/>
      <c r="AIQ25"/>
      <c r="AIR25"/>
      <c r="AIS25"/>
      <c r="AIT25"/>
      <c r="AIU25"/>
      <c r="AIV25"/>
      <c r="AIW25"/>
      <c r="AIX25"/>
    </row>
    <row r="26" spans="1:934" s="4" customFormat="1" ht="13.2" x14ac:dyDescent="0.3">
      <c r="A26" s="16"/>
      <c r="B26" s="10"/>
      <c r="C26" s="12" t="s">
        <v>15</v>
      </c>
      <c r="D26" s="11"/>
      <c r="E26" s="7">
        <f>SUM(E19:E25)</f>
        <v>79.34999999999998</v>
      </c>
      <c r="F26" s="7">
        <f>SUM(F19:F25)</f>
        <v>24.13</v>
      </c>
      <c r="G26" s="7">
        <f>SUM(G19:G25)</f>
        <v>25.120999999999995</v>
      </c>
      <c r="H26" s="7">
        <f>SUM(H19:H25)</f>
        <v>95.589999999999989</v>
      </c>
      <c r="I26" s="7">
        <f t="shared" si="1"/>
        <v>704.96899999999982</v>
      </c>
    </row>
  </sheetData>
  <mergeCells count="15">
    <mergeCell ref="A2:C2"/>
    <mergeCell ref="E2:I2"/>
    <mergeCell ref="E1:I1"/>
    <mergeCell ref="A10:A26"/>
    <mergeCell ref="B10:C10"/>
    <mergeCell ref="B18:C18"/>
    <mergeCell ref="A4:I4"/>
    <mergeCell ref="A5:I5"/>
    <mergeCell ref="A6:I6"/>
    <mergeCell ref="A7:A8"/>
    <mergeCell ref="B7:B8"/>
    <mergeCell ref="C7:C8"/>
    <mergeCell ref="D7:D8"/>
    <mergeCell ref="F7:H7"/>
    <mergeCell ref="I7:I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2021-10-05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Настя</dc:creator>
  <cp:lastModifiedBy>Ира</cp:lastModifiedBy>
  <cp:revision>31</cp:revision>
  <cp:lastPrinted>2021-10-08T16:43:21Z</cp:lastPrinted>
  <dcterms:created xsi:type="dcterms:W3CDTF">2021-08-09T20:23:09Z</dcterms:created>
  <dcterms:modified xsi:type="dcterms:W3CDTF">2021-11-08T16:57:18Z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SPecialiST RePack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