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1976" windowHeight="5436" tabRatio="746"/>
  </bookViews>
  <sheets>
    <sheet name="2021-11-08" sheetId="4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3" i="4" l="1"/>
  <c r="G23" i="4"/>
  <c r="F23" i="4"/>
  <c r="E23" i="4"/>
  <c r="I22" i="4"/>
  <c r="I21" i="4"/>
  <c r="I20" i="4"/>
  <c r="I19" i="4"/>
  <c r="I18" i="4"/>
  <c r="I17" i="4"/>
  <c r="H15" i="4"/>
  <c r="G15" i="4"/>
  <c r="F15" i="4"/>
  <c r="E15" i="4"/>
  <c r="I14" i="4"/>
  <c r="I13" i="4"/>
  <c r="I12" i="4"/>
  <c r="I11" i="4"/>
  <c r="I10" i="4"/>
  <c r="I15" i="4" l="1"/>
  <c r="I23" i="4"/>
</calcChain>
</file>

<file path=xl/sharedStrings.xml><?xml version="1.0" encoding="utf-8"?>
<sst xmlns="http://schemas.openxmlformats.org/spreadsheetml/2006/main" count="41" uniqueCount="37">
  <si>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</si>
  <si>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</si>
  <si>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</si>
  <si>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</si>
  <si>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</si>
  <si>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</si>
  <si>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</si>
  <si>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</si>
  <si>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</si>
  <si>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</si>
  <si>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</si>
  <si>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Напиток из шиповника</t>
  </si>
  <si>
    <t>180/12</t>
  </si>
  <si>
    <t>Хлеб пшеничный</t>
  </si>
  <si>
    <t>Хлеб ржаной</t>
  </si>
  <si>
    <t>Яблоко</t>
  </si>
  <si>
    <t>Итого:</t>
  </si>
  <si>
    <t>90/40/150</t>
  </si>
  <si>
    <t>День 1</t>
  </si>
  <si>
    <t>200/5</t>
  </si>
  <si>
    <t>Акт № 105</t>
  </si>
  <si>
    <t>Салат морковный</t>
  </si>
  <si>
    <t>Компот из сухофруктов</t>
  </si>
  <si>
    <t>Щи со свежей капустой и картофелем, сметаной</t>
  </si>
  <si>
    <t>482К</t>
  </si>
  <si>
    <t>338М</t>
  </si>
  <si>
    <t>88М</t>
  </si>
  <si>
    <t>349М</t>
  </si>
  <si>
    <t>Куриное филе с соусом «Карри» и  рисом отварным</t>
  </si>
  <si>
    <t>Завтрак</t>
  </si>
  <si>
    <t>Обед</t>
  </si>
  <si>
    <t>Акт/171М</t>
  </si>
  <si>
    <t>Фрикадельки рыбные в томатном соусе с пюре картофельным</t>
  </si>
  <si>
    <t>Акт /128М</t>
  </si>
  <si>
    <t xml:space="preserve">Цена </t>
  </si>
  <si>
    <t>Примерное 10-дневное меню бесплатного питания учащихся 1 - 4 классов, обучающихся в первую смену МБОУ СОШ №29 г. Владикавказа на 2021год.</t>
  </si>
  <si>
    <t>"08" ноября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</si>
</sst>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\-??\ _₽_-;_-@_-"/>
  </numFmts>
  <fonts count="9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8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400111</xdr:colOff>
      <xdr:row>23</xdr:row>
      <xdr:rowOff>106680</xdr:rowOff>
    </xdr:from>
    <xdr:to>
      <xdr:col>9</xdr:col>
      <xdr:colOff>34288</xdr:colOff>
      <xdr:row>31</xdr:row>
      <xdr:rowOff>110490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8771" y="5227320"/>
          <a:ext cx="1851597" cy="1466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3"/>
  <sheetViews>
    <sheetView tabSelected="1" topLeftCell="A10" workbookViewId="0">
      <selection sqref="A1:C1"/>
    </sheetView>
  </sheetViews>
  <sheetFormatPr defaultRowHeight="14.4" x14ac:dyDescent="0.3"/>
  <cols>
    <col min="1" max="1" width="5.109375" style="1" customWidth="1"/>
    <col min="2" max="2" width="11.88671875" style="2" customWidth="1"/>
    <col min="3" max="3" width="31.88671875" style="1" customWidth="1"/>
    <col min="4" max="4" width="9.44140625" style="2" customWidth="1"/>
    <col min="5" max="5" width="7.5546875" style="4" customWidth="1"/>
    <col min="6" max="7" width="7.5546875" style="2" customWidth="1"/>
    <col min="8" max="8" width="9" style="2" customWidth="1"/>
    <col min="9" max="9" width="8.33203125" style="2" customWidth="1"/>
    <col min="10" max="934" width="9.109375" style="2" customWidth="1"/>
    <col min="935" max="1001" width="8.6640625" customWidth="1"/>
    <col min="1002" max="1025" width="11.5546875" customWidth="1"/>
  </cols>
  <sheetData>
    <row r="1" spans="1:934" x14ac:dyDescent="0.3">
      <c r="A1" s="12" t="s">
        <v>36</v>
      </c>
      <c r="B1" s="12"/>
      <c r="C1" s="12"/>
      <c r="D1" s="13"/>
      <c r="E1" s="13"/>
      <c r="F1" s="13"/>
      <c r="G1" s="13"/>
      <c r="H1" s="13"/>
      <c r="I1" s="13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3" spans="1:934" ht="27" customHeight="1" x14ac:dyDescent="0.3">
      <c r="A3" s="16" t="s">
        <v>35</v>
      </c>
      <c r="B3" s="16"/>
      <c r="C3" s="16"/>
      <c r="D3" s="16"/>
      <c r="E3" s="16"/>
      <c r="F3" s="16"/>
      <c r="G3" s="16"/>
      <c r="H3" s="16"/>
      <c r="I3" s="16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3">
      <c r="A4" s="17" t="s">
        <v>0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3">
      <c r="A5" s="17" t="s">
        <v>1</v>
      </c>
      <c r="B5" s="17"/>
      <c r="C5" s="17"/>
      <c r="D5" s="17"/>
      <c r="E5" s="17"/>
      <c r="F5" s="17"/>
      <c r="G5" s="17"/>
      <c r="H5" s="17"/>
      <c r="I5" s="17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3">
      <c r="A6" s="16" t="s">
        <v>2</v>
      </c>
      <c r="B6" s="16" t="s">
        <v>3</v>
      </c>
      <c r="C6" s="16" t="s">
        <v>4</v>
      </c>
      <c r="D6" s="16" t="s">
        <v>5</v>
      </c>
      <c r="E6" s="9"/>
      <c r="F6" s="16" t="s">
        <v>6</v>
      </c>
      <c r="G6" s="16"/>
      <c r="H6" s="16"/>
      <c r="I6" s="16" t="s">
        <v>7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3">
      <c r="A7" s="16"/>
      <c r="B7" s="16"/>
      <c r="C7" s="16"/>
      <c r="D7" s="16"/>
      <c r="E7" s="9" t="s">
        <v>34</v>
      </c>
      <c r="F7" s="9" t="s">
        <v>8</v>
      </c>
      <c r="G7" s="9" t="s">
        <v>9</v>
      </c>
      <c r="H7" s="9" t="s">
        <v>10</v>
      </c>
      <c r="I7" s="1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3">
      <c r="A8" s="9">
        <v>1</v>
      </c>
      <c r="B8" s="10">
        <v>2</v>
      </c>
      <c r="C8" s="9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3">
      <c r="A9" s="14" t="s">
        <v>18</v>
      </c>
      <c r="B9" s="15" t="s">
        <v>29</v>
      </c>
      <c r="C9" s="15"/>
      <c r="D9" s="5"/>
      <c r="E9" s="5"/>
      <c r="F9" s="7"/>
      <c r="G9" s="7"/>
      <c r="H9" s="7"/>
      <c r="I9" s="7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26.4" x14ac:dyDescent="0.3">
      <c r="A10" s="14"/>
      <c r="B10" s="10" t="s">
        <v>31</v>
      </c>
      <c r="C10" s="8" t="s">
        <v>28</v>
      </c>
      <c r="D10" s="5" t="s">
        <v>17</v>
      </c>
      <c r="E10" s="5">
        <v>60.25</v>
      </c>
      <c r="F10" s="7">
        <v>15.34</v>
      </c>
      <c r="G10" s="7">
        <v>9.51</v>
      </c>
      <c r="H10" s="7">
        <v>25.11</v>
      </c>
      <c r="I10" s="7">
        <f t="shared" ref="I10:I15" si="0">H10*4+G10*9+F10*4</f>
        <v>247.39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3">
      <c r="A11" s="14"/>
      <c r="B11" s="10" t="s">
        <v>24</v>
      </c>
      <c r="C11" s="8" t="s">
        <v>11</v>
      </c>
      <c r="D11" s="5" t="s">
        <v>12</v>
      </c>
      <c r="E11" s="5">
        <v>2.2000000000000002</v>
      </c>
      <c r="F11" s="7">
        <v>0.68</v>
      </c>
      <c r="G11" s="7">
        <v>0.26</v>
      </c>
      <c r="H11" s="7">
        <v>17.760000000000002</v>
      </c>
      <c r="I11" s="7">
        <f t="shared" si="0"/>
        <v>76.100000000000009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3">
      <c r="A12" s="14"/>
      <c r="B12" s="10"/>
      <c r="C12" s="8" t="s">
        <v>13</v>
      </c>
      <c r="D12" s="5">
        <v>20</v>
      </c>
      <c r="E12" s="5">
        <v>1.02</v>
      </c>
      <c r="F12" s="7">
        <v>1.52</v>
      </c>
      <c r="G12" s="7">
        <v>0.16</v>
      </c>
      <c r="H12" s="7">
        <v>9.84</v>
      </c>
      <c r="I12" s="7">
        <f t="shared" si="0"/>
        <v>46.879999999999995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3">
      <c r="A13" s="14"/>
      <c r="B13" s="10"/>
      <c r="C13" s="8" t="s">
        <v>14</v>
      </c>
      <c r="D13" s="5">
        <v>20</v>
      </c>
      <c r="E13" s="5">
        <v>0.97</v>
      </c>
      <c r="F13" s="7">
        <v>1.32</v>
      </c>
      <c r="G13" s="7">
        <v>0.24</v>
      </c>
      <c r="H13" s="7">
        <v>6.68</v>
      </c>
      <c r="I13" s="7">
        <f t="shared" si="0"/>
        <v>34.159999999999997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3">
      <c r="A14" s="14"/>
      <c r="B14" s="10" t="s">
        <v>25</v>
      </c>
      <c r="C14" s="8" t="s">
        <v>15</v>
      </c>
      <c r="D14" s="5">
        <v>100</v>
      </c>
      <c r="E14" s="5">
        <v>9.3800000000000008</v>
      </c>
      <c r="F14" s="7">
        <v>0.4</v>
      </c>
      <c r="G14" s="7">
        <v>0.4</v>
      </c>
      <c r="H14" s="7">
        <v>9.8000000000000007</v>
      </c>
      <c r="I14" s="7">
        <f t="shared" si="0"/>
        <v>44.400000000000006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3">
      <c r="A15" s="14"/>
      <c r="B15" s="10"/>
      <c r="C15" s="11" t="s">
        <v>16</v>
      </c>
      <c r="D15" s="10"/>
      <c r="E15" s="10">
        <f>SUM(E10:E14)</f>
        <v>73.820000000000007</v>
      </c>
      <c r="F15" s="6">
        <f>SUM(F10:F14)</f>
        <v>19.259999999999998</v>
      </c>
      <c r="G15" s="6">
        <f>SUM(G10:G14)</f>
        <v>10.57</v>
      </c>
      <c r="H15" s="6">
        <f>SUM(H10:H14)</f>
        <v>69.190000000000012</v>
      </c>
      <c r="I15" s="6">
        <f t="shared" si="0"/>
        <v>448.93000000000006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3">
      <c r="A16" s="14"/>
      <c r="B16" s="15" t="s">
        <v>30</v>
      </c>
      <c r="C16" s="15"/>
      <c r="D16" s="5"/>
      <c r="E16" s="5"/>
      <c r="F16" s="7"/>
      <c r="G16" s="7"/>
      <c r="H16" s="7"/>
      <c r="I16" s="7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3">
      <c r="A17" s="14"/>
      <c r="B17" s="9" t="s">
        <v>20</v>
      </c>
      <c r="C17" s="8" t="s">
        <v>21</v>
      </c>
      <c r="D17" s="5">
        <v>60</v>
      </c>
      <c r="E17" s="5">
        <v>6.53</v>
      </c>
      <c r="F17" s="7">
        <v>0.74</v>
      </c>
      <c r="G17" s="7">
        <v>3.45</v>
      </c>
      <c r="H17" s="7">
        <v>7.07</v>
      </c>
      <c r="I17" s="7">
        <f t="shared" ref="I17:I23" si="1">H17*4+G17*9+F17*4</f>
        <v>62.29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ht="26.4" x14ac:dyDescent="0.3">
      <c r="A18" s="14"/>
      <c r="B18" s="9" t="s">
        <v>26</v>
      </c>
      <c r="C18" s="8" t="s">
        <v>23</v>
      </c>
      <c r="D18" s="5" t="s">
        <v>19</v>
      </c>
      <c r="E18" s="5">
        <v>6.99</v>
      </c>
      <c r="F18" s="7">
        <v>1.59</v>
      </c>
      <c r="G18" s="7">
        <v>4.05</v>
      </c>
      <c r="H18" s="7">
        <v>13.62</v>
      </c>
      <c r="I18" s="7">
        <f t="shared" si="1"/>
        <v>97.289999999999992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6.4" x14ac:dyDescent="0.3">
      <c r="A19" s="14"/>
      <c r="B19" s="9" t="s">
        <v>33</v>
      </c>
      <c r="C19" s="8" t="s">
        <v>32</v>
      </c>
      <c r="D19" s="5" t="s">
        <v>17</v>
      </c>
      <c r="E19" s="5">
        <v>44.84</v>
      </c>
      <c r="F19" s="7">
        <v>13.87</v>
      </c>
      <c r="G19" s="7">
        <v>16.7</v>
      </c>
      <c r="H19" s="7">
        <v>39.229999999999997</v>
      </c>
      <c r="I19" s="7">
        <f t="shared" si="1"/>
        <v>362.7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x14ac:dyDescent="0.3">
      <c r="A20" s="14"/>
      <c r="B20" s="9" t="s">
        <v>27</v>
      </c>
      <c r="C20" s="8" t="s">
        <v>22</v>
      </c>
      <c r="D20" s="5">
        <v>180</v>
      </c>
      <c r="E20" s="5">
        <v>4.53</v>
      </c>
      <c r="F20" s="7">
        <v>0.62</v>
      </c>
      <c r="G20" s="7">
        <v>0.09</v>
      </c>
      <c r="H20" s="7">
        <v>3.21</v>
      </c>
      <c r="I20" s="7">
        <f t="shared" si="1"/>
        <v>16.13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x14ac:dyDescent="0.3">
      <c r="A21" s="14"/>
      <c r="B21" s="9"/>
      <c r="C21" s="8" t="s">
        <v>13</v>
      </c>
      <c r="D21" s="5">
        <v>40</v>
      </c>
      <c r="E21" s="5">
        <v>2.0499999999999998</v>
      </c>
      <c r="F21" s="7">
        <v>3.04</v>
      </c>
      <c r="G21" s="7">
        <v>0.32</v>
      </c>
      <c r="H21" s="7">
        <v>19.68</v>
      </c>
      <c r="I21" s="7">
        <f t="shared" si="1"/>
        <v>93.759999999999991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3">
      <c r="A22" s="14"/>
      <c r="B22" s="9"/>
      <c r="C22" s="8" t="s">
        <v>14</v>
      </c>
      <c r="D22" s="5">
        <v>20</v>
      </c>
      <c r="E22" s="5">
        <v>0.97</v>
      </c>
      <c r="F22" s="7">
        <v>1.32</v>
      </c>
      <c r="G22" s="7">
        <v>0.24</v>
      </c>
      <c r="H22" s="7">
        <v>6.68</v>
      </c>
      <c r="I22" s="7">
        <f t="shared" si="1"/>
        <v>34.159999999999997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3">
      <c r="A23" s="14"/>
      <c r="B23" s="9"/>
      <c r="C23" s="11" t="s">
        <v>16</v>
      </c>
      <c r="D23" s="10"/>
      <c r="E23" s="6">
        <f>SUM(E17:E22)</f>
        <v>65.91</v>
      </c>
      <c r="F23" s="6">
        <f>SUM(F17:F22)</f>
        <v>21.18</v>
      </c>
      <c r="G23" s="6">
        <f>SUM(G17:G22)</f>
        <v>24.849999999999998</v>
      </c>
      <c r="H23" s="6">
        <f>SUM(H17:H22)</f>
        <v>89.490000000000009</v>
      </c>
      <c r="I23" s="6">
        <f t="shared" si="1"/>
        <v>666.33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</sheetData>
  <mergeCells count="14">
    <mergeCell ref="A1:C1"/>
    <mergeCell ref="D1:I1"/>
    <mergeCell ref="A9:A23"/>
    <mergeCell ref="B9:C9"/>
    <mergeCell ref="B16:C16"/>
    <mergeCell ref="A3:I3"/>
    <mergeCell ref="A4:I4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2021-11-08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Ира</cp:lastModifiedBy>
  <cp:revision>31</cp:revision>
  <cp:lastPrinted>2021-10-08T16:43:21Z</cp:lastPrinted>
  <dcterms:created xsi:type="dcterms:W3CDTF">2021-08-09T20:23:09Z</dcterms:created>
  <dcterms:modified xsi:type="dcterms:W3CDTF">2021-11-08T17:08:56Z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