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/>
  </bookViews>
  <sheets>
    <sheet name="2021-11-10" sheetId="13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3" l="1"/>
  <c r="G24" i="13"/>
  <c r="F24" i="13"/>
  <c r="I24" i="13"/>
  <c r="E24" i="13"/>
  <c r="I23" i="13"/>
  <c r="I22" i="13"/>
  <c r="I21" i="13"/>
  <c r="I20" i="13"/>
  <c r="I19" i="13"/>
  <c r="I18" i="13"/>
  <c r="H16" i="13"/>
  <c r="G16" i="13"/>
  <c r="F16" i="13"/>
  <c r="E16" i="13"/>
  <c r="I15" i="13"/>
  <c r="I14" i="13"/>
  <c r="I13" i="13"/>
  <c r="I12" i="13"/>
  <c r="I11" i="13"/>
  <c r="I16" i="13" l="1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<sst xmlns="http://schemas.openxmlformats.org/spreadsheetml/2006/main" count="41" uniqueCount="39">
  <si>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</si>
  <si>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</si>
  <si>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</si>
  <si>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</si>
  <si>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</si>
  <si>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</si>
  <si>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</si>
  <si>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</si>
  <si>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</si>
  <si>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</si>
  <si>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</si>
  <si>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</si>
  <si>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</si>
  <si>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</si>
  <si>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</si>
  <si>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Итого:</t>
  </si>
  <si>
    <t>90/40/150</t>
  </si>
  <si>
    <t>Куриное филе с соусом «Карри» и макаронами отварными</t>
  </si>
  <si>
    <t>День 10</t>
  </si>
  <si>
    <t>482К</t>
  </si>
  <si>
    <t>102М</t>
  </si>
  <si>
    <t>Салат из свеклы отварной с сыром и чесноком</t>
  </si>
  <si>
    <t>50М</t>
  </si>
  <si>
    <t>15М</t>
  </si>
  <si>
    <t>Сыр полутвердый</t>
  </si>
  <si>
    <t>382М</t>
  </si>
  <si>
    <t>Какао с молоком</t>
  </si>
  <si>
    <t>Зефир</t>
  </si>
  <si>
    <t>219М</t>
  </si>
  <si>
    <t>Сырники из творога с молоком сгущенным</t>
  </si>
  <si>
    <t>150/40</t>
  </si>
  <si>
    <t>Булочка с изюмом</t>
  </si>
  <si>
    <t>Завтрак</t>
  </si>
  <si>
    <t>Обед</t>
  </si>
  <si>
    <t>Акт/202М</t>
  </si>
  <si>
    <t>Суп картофельный с фасолью и зеленью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</si>
  <si>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</si>
  <si>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</si>
  <si>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"10" ноября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</si>
</sst>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1839542</xdr:colOff>
      <xdr:row>24</xdr:row>
      <xdr:rowOff>45720</xdr:rowOff>
    </xdr:from>
    <xdr:to>
      <xdr:col>6</xdr:col>
      <xdr:colOff>483869</xdr:colOff>
      <xdr:row>35</xdr:row>
      <xdr:rowOff>26670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402" y="6057900"/>
          <a:ext cx="2515287" cy="199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9"/>
  <sheetViews>
    <sheetView tabSelected="1" workbookViewId="0">
      <selection activeCell="C25" sqref="C25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4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A1" s="18"/>
      <c r="B1" s="18"/>
      <c r="C1" s="18"/>
    </row>
    <row r="2" spans="1:934" x14ac:dyDescent="0.3">
      <c r="A2" s="15" t="s">
        <v>38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4" t="s">
        <v>37</v>
      </c>
      <c r="B4" s="14"/>
      <c r="C4" s="14"/>
      <c r="D4" s="14"/>
      <c r="E4" s="14"/>
      <c r="F4" s="14"/>
      <c r="G4" s="14"/>
      <c r="H4" s="14"/>
      <c r="I4" s="1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17" t="s">
        <v>0</v>
      </c>
      <c r="B5" s="17"/>
      <c r="C5" s="17"/>
      <c r="D5" s="17"/>
      <c r="E5" s="17"/>
      <c r="F5" s="17"/>
      <c r="G5" s="17"/>
      <c r="H5" s="17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7" t="s">
        <v>1</v>
      </c>
      <c r="B6" s="17"/>
      <c r="C6" s="17"/>
      <c r="D6" s="17"/>
      <c r="E6" s="17"/>
      <c r="F6" s="17"/>
      <c r="G6" s="17"/>
      <c r="H6" s="17"/>
      <c r="I6" s="1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4" t="s">
        <v>2</v>
      </c>
      <c r="B7" s="14" t="s">
        <v>3</v>
      </c>
      <c r="C7" s="14" t="s">
        <v>4</v>
      </c>
      <c r="D7" s="14" t="s">
        <v>5</v>
      </c>
      <c r="E7" s="9"/>
      <c r="F7" s="14" t="s">
        <v>6</v>
      </c>
      <c r="G7" s="14"/>
      <c r="H7" s="14"/>
      <c r="I7" s="14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4"/>
      <c r="B8" s="14"/>
      <c r="C8" s="14"/>
      <c r="D8" s="14"/>
      <c r="E8" s="9" t="s">
        <v>36</v>
      </c>
      <c r="F8" s="9" t="s">
        <v>8</v>
      </c>
      <c r="G8" s="9" t="s">
        <v>9</v>
      </c>
      <c r="H8" s="9" t="s">
        <v>10</v>
      </c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2" t="s">
        <v>18</v>
      </c>
      <c r="B10" s="13" t="s">
        <v>32</v>
      </c>
      <c r="C10" s="13"/>
      <c r="D10" s="5"/>
      <c r="E10" s="5"/>
      <c r="F10" s="7"/>
      <c r="G10" s="7"/>
      <c r="H10" s="7"/>
      <c r="I10" s="7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2"/>
      <c r="B11" s="10" t="s">
        <v>23</v>
      </c>
      <c r="C11" s="8" t="s">
        <v>24</v>
      </c>
      <c r="D11" s="5">
        <v>15</v>
      </c>
      <c r="E11" s="5">
        <v>8.86</v>
      </c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.4" x14ac:dyDescent="0.3">
      <c r="A12" s="12"/>
      <c r="B12" s="10" t="s">
        <v>28</v>
      </c>
      <c r="C12" s="8" t="s">
        <v>29</v>
      </c>
      <c r="D12" s="5" t="s">
        <v>30</v>
      </c>
      <c r="E12" s="5">
        <v>44.5</v>
      </c>
      <c r="F12" s="7">
        <v>21</v>
      </c>
      <c r="G12" s="7">
        <v>17</v>
      </c>
      <c r="H12" s="7">
        <v>34.299999999999997</v>
      </c>
      <c r="I12" s="7">
        <f t="shared" si="0"/>
        <v>374.2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2"/>
      <c r="B13" s="10"/>
      <c r="C13" s="8" t="s">
        <v>31</v>
      </c>
      <c r="D13" s="5">
        <v>50</v>
      </c>
      <c r="E13" s="7">
        <v>4.32</v>
      </c>
      <c r="F13" s="7">
        <v>3.5</v>
      </c>
      <c r="G13" s="7">
        <v>4</v>
      </c>
      <c r="H13" s="7">
        <v>26.5</v>
      </c>
      <c r="I13" s="7">
        <f t="shared" si="0"/>
        <v>156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2"/>
      <c r="B14" s="10" t="s">
        <v>25</v>
      </c>
      <c r="C14" s="8" t="s">
        <v>26</v>
      </c>
      <c r="D14" s="5" t="s">
        <v>12</v>
      </c>
      <c r="E14" s="5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2"/>
      <c r="B15" s="10"/>
      <c r="C15" s="8" t="s">
        <v>27</v>
      </c>
      <c r="D15" s="5">
        <v>20</v>
      </c>
      <c r="E15" s="5">
        <v>3.42</v>
      </c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2"/>
      <c r="B16" s="10"/>
      <c r="C16" s="11" t="s">
        <v>15</v>
      </c>
      <c r="D16" s="10"/>
      <c r="E16" s="10">
        <f>SUM(E11:E15)</f>
        <v>73.14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15" customHeight="1" x14ac:dyDescent="0.3">
      <c r="A17" s="12"/>
      <c r="B17" s="13" t="s">
        <v>33</v>
      </c>
      <c r="C17" s="13"/>
      <c r="D17" s="5"/>
      <c r="E17" s="5"/>
      <c r="F17" s="7"/>
      <c r="G17" s="7"/>
      <c r="H17" s="7"/>
      <c r="I17" s="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2"/>
      <c r="B18" s="9" t="s">
        <v>22</v>
      </c>
      <c r="C18" s="8" t="s">
        <v>21</v>
      </c>
      <c r="D18" s="5">
        <v>60</v>
      </c>
      <c r="E18" s="5">
        <v>6.85</v>
      </c>
      <c r="F18" s="7">
        <v>2.81</v>
      </c>
      <c r="G18" s="7">
        <v>5.63</v>
      </c>
      <c r="H18" s="7">
        <v>4.32</v>
      </c>
      <c r="I18" s="7">
        <f t="shared" ref="I18:I24" si="1">H18*4+G18*9+F18*4</f>
        <v>79.19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2"/>
      <c r="B19" s="9" t="s">
        <v>20</v>
      </c>
      <c r="C19" s="8" t="s">
        <v>35</v>
      </c>
      <c r="D19" s="5">
        <v>200</v>
      </c>
      <c r="E19" s="5">
        <v>8.19</v>
      </c>
      <c r="F19" s="7">
        <v>6.77</v>
      </c>
      <c r="G19" s="7">
        <v>5.35</v>
      </c>
      <c r="H19" s="7">
        <v>15.795</v>
      </c>
      <c r="I19" s="7">
        <f t="shared" si="1"/>
        <v>138.41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2"/>
      <c r="B20" s="9" t="s">
        <v>34</v>
      </c>
      <c r="C20" s="8" t="s">
        <v>17</v>
      </c>
      <c r="D20" s="5" t="s">
        <v>16</v>
      </c>
      <c r="E20" s="5">
        <v>58.71</v>
      </c>
      <c r="F20" s="7">
        <v>18.68</v>
      </c>
      <c r="G20" s="7">
        <v>11.89</v>
      </c>
      <c r="H20" s="7">
        <v>35.119999999999997</v>
      </c>
      <c r="I20" s="7">
        <f t="shared" si="1"/>
        <v>322.21000000000004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2"/>
      <c r="B21" s="10" t="s">
        <v>19</v>
      </c>
      <c r="C21" s="8" t="s">
        <v>11</v>
      </c>
      <c r="D21" s="5" t="s">
        <v>12</v>
      </c>
      <c r="E21" s="5">
        <v>2.2000000000000002</v>
      </c>
      <c r="F21" s="7">
        <v>0.68</v>
      </c>
      <c r="G21" s="7">
        <v>0.26</v>
      </c>
      <c r="H21" s="7">
        <v>17.760000000000002</v>
      </c>
      <c r="I21" s="7">
        <f t="shared" si="1"/>
        <v>76.100000000000009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2"/>
      <c r="B22" s="9"/>
      <c r="C22" s="8" t="s">
        <v>13</v>
      </c>
      <c r="D22" s="5">
        <v>40</v>
      </c>
      <c r="E22" s="5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2"/>
      <c r="B23" s="9"/>
      <c r="C23" s="8" t="s">
        <v>14</v>
      </c>
      <c r="D23" s="5">
        <v>20</v>
      </c>
      <c r="E23" s="5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2"/>
      <c r="B24" s="9"/>
      <c r="C24" s="11" t="s">
        <v>15</v>
      </c>
      <c r="D24" s="10"/>
      <c r="E24" s="6">
        <f>SUM(E18:E23)</f>
        <v>78.97</v>
      </c>
      <c r="F24" s="6">
        <f>SUM(F18:F23)</f>
        <v>33.299999999999997</v>
      </c>
      <c r="G24" s="6">
        <f>SUM(G18:G23)</f>
        <v>23.69</v>
      </c>
      <c r="H24" s="6">
        <f>SUM(H18:H23)</f>
        <v>99.355000000000018</v>
      </c>
      <c r="I24" s="6">
        <f t="shared" si="1"/>
        <v>743.83000000000015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3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3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9" spans="1:934" x14ac:dyDescent="0.3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</row>
  </sheetData>
  <mergeCells count="15">
    <mergeCell ref="A2:C2"/>
    <mergeCell ref="E2:I2"/>
    <mergeCell ref="A1:C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2021-11-09T18:34:43Z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