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 activeTab="2"/>
  </bookViews>
  <sheets>
    <sheet name="день 6" sheetId="15" r:id="rId1"/>
    <sheet name="день 7" sheetId="10" r:id="rId2"/>
    <sheet name="день8" sheetId="11" r:id="rId3"/>
    <sheet name="день 9" sheetId="12" r:id="rId4"/>
    <sheet name="день10" sheetId="13" r:id="rId5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5" l="1"/>
  <c r="G26" i="15"/>
  <c r="F26" i="15"/>
  <c r="E26" i="15"/>
  <c r="I25" i="15"/>
  <c r="I24" i="15"/>
  <c r="I23" i="15"/>
  <c r="I22" i="15"/>
  <c r="I21" i="15"/>
  <c r="I20" i="15"/>
  <c r="I19" i="15"/>
  <c r="H17" i="15"/>
  <c r="G17" i="15"/>
  <c r="F17" i="15"/>
  <c r="E17" i="15"/>
  <c r="I16" i="15"/>
  <c r="I15" i="15"/>
  <c r="I14" i="15"/>
  <c r="I13" i="15"/>
  <c r="I12" i="15"/>
  <c r="I11" i="15"/>
  <c r="I26" i="15" l="1"/>
  <c r="I17" i="15"/>
  <c r="H24" i="13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H24" i="12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F26" i="11"/>
  <c r="I26" i="11" s="1"/>
  <c r="E26" i="11"/>
  <c r="I25" i="11"/>
  <c r="I24" i="11"/>
  <c r="I23" i="11"/>
  <c r="I22" i="11"/>
  <c r="I21" i="11"/>
  <c r="I20" i="11"/>
  <c r="I19" i="11"/>
  <c r="H17" i="11"/>
  <c r="I17" i="11" s="1"/>
  <c r="G17" i="11"/>
  <c r="F17" i="11"/>
  <c r="E17" i="11"/>
  <c r="I16" i="11"/>
  <c r="I15" i="11"/>
  <c r="I14" i="11"/>
  <c r="I13" i="11"/>
  <c r="I12" i="11"/>
  <c r="I11" i="11"/>
  <c r="H26" i="10"/>
  <c r="G26" i="10"/>
  <c r="F26" i="10"/>
  <c r="E26" i="10"/>
  <c r="I25" i="10"/>
  <c r="I24" i="10"/>
  <c r="I23" i="10"/>
  <c r="I22" i="10"/>
  <c r="I21" i="10"/>
  <c r="I20" i="10"/>
  <c r="I19" i="10"/>
  <c r="H17" i="10"/>
  <c r="G17" i="10"/>
  <c r="F17" i="10"/>
  <c r="E17" i="10"/>
  <c r="I16" i="10"/>
  <c r="I15" i="10"/>
  <c r="I14" i="10"/>
  <c r="I13" i="10"/>
  <c r="I12" i="10"/>
  <c r="I11" i="10"/>
  <c r="I26" i="10"/>
  <c r="I17" i="10" l="1"/>
  <c r="I24" i="12"/>
  <c r="I16" i="12"/>
  <c r="I16" i="13"/>
</calcChain>
</file>

<file path=xl/sharedStrings.xml><?xml version="1.0" encoding="utf-8"?>
<sst xmlns="http://schemas.openxmlformats.org/spreadsheetml/2006/main" count="216" uniqueCount="96">
  <si>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</si>
  <si>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</si>
  <si>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</si>
  <si>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</si>
  <si>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</si>
  <si>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</si>
  <si>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</si>
  <si>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</si>
  <si>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</si>
  <si>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</si>
  <si>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</si>
  <si>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</si>
  <si>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</si>
  <si>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</si>
  <si>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</si>
  <si>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</si>
  <si>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</si>
  <si>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Банан</t>
  </si>
  <si>
    <t>90/40/150</t>
  </si>
  <si>
    <t>День 7</t>
  </si>
  <si>
    <t>Куриное филе с соусом «Карри» и макаронами отварными</t>
  </si>
  <si>
    <t>День 8</t>
  </si>
  <si>
    <t>День 9</t>
  </si>
  <si>
    <t>День 10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</si>
  <si>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</si>
  <si>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</si>
  <si>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</si>
  <si>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</si>
  <si>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Компот из сухофруктов</t>
  </si>
  <si>
    <t>Компот из смородины</t>
  </si>
  <si>
    <t>Щи со свежей капустой и картофелем, сметаной</t>
  </si>
  <si>
    <t>Салат из белокочанной капусты</t>
  </si>
  <si>
    <t>482К</t>
  </si>
  <si>
    <t>338М</t>
  </si>
  <si>
    <t>280М /171М</t>
  </si>
  <si>
    <t>Акт</t>
  </si>
  <si>
    <t>Акт /171М</t>
  </si>
  <si>
    <t>82М</t>
  </si>
  <si>
    <t>342М</t>
  </si>
  <si>
    <t>Котлета говяжья с кашей пшеничной  в томатном соусе</t>
  </si>
  <si>
    <t>88М</t>
  </si>
  <si>
    <t>20М</t>
  </si>
  <si>
    <t>349М</t>
  </si>
  <si>
    <t>98М</t>
  </si>
  <si>
    <t>102М</t>
  </si>
  <si>
    <t>45М</t>
  </si>
  <si>
    <t>Салат из свеклы отварной с сыром и чесноком</t>
  </si>
  <si>
    <t>50М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</si>
  <si>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</si>
  <si>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</si>
  <si>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103М</t>
  </si>
  <si>
    <t>15М</t>
  </si>
  <si>
    <t>Сыр полутвердый</t>
  </si>
  <si>
    <t>382М</t>
  </si>
  <si>
    <t>Какао с молоком</t>
  </si>
  <si>
    <t>Зефир</t>
  </si>
  <si>
    <t>Йогурт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</si>
  <si>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</si>
  <si>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</si>
  <si>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</si>
  <si>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</si>
  <si>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</si>
  <si>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</si>
  <si>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Акт /105М</t>
  </si>
  <si>
    <t>Чай смородиново-яблочный</t>
  </si>
  <si>
    <t>219М</t>
  </si>
  <si>
    <t>Сырники из творога с молоком сгущенным</t>
  </si>
  <si>
    <t>150/40</t>
  </si>
  <si>
    <t>Булочка с изюмом</t>
  </si>
  <si>
    <t>Завтрак</t>
  </si>
  <si>
    <t>Обед</t>
  </si>
  <si>
    <t>Акт/202М</t>
  </si>
  <si>
    <t>Акт/318М</t>
  </si>
  <si>
    <t>Тефтели  из индейки  с соусом томатным с картофелем отварным</t>
  </si>
  <si>
    <t>209М</t>
  </si>
  <si>
    <t>Яйцо вареное</t>
  </si>
  <si>
    <t>1шт</t>
  </si>
  <si>
    <t xml:space="preserve">Суп картофельный с макаронными изделиями и зеленью </t>
  </si>
  <si>
    <t>Суп картофельный с фасолью и зеленью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</si>
  <si>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</si>
  <si>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</si>
  <si>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</si>
  <si>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</si>
  <si>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"30 " сентября 2021г</t>
  </si>
  <si>
    <t>"01" октября 2021г</t>
  </si>
  <si>
    <t>День 6</t>
  </si>
  <si>
    <t>Тефтели из говядины с соусом красным основным и кашей гречневой</t>
  </si>
  <si>
    <t>379М</t>
  </si>
  <si>
    <t>Напиток кофейный с молоком</t>
  </si>
  <si>
    <t>295М/ 354М /171М</t>
  </si>
  <si>
    <t xml:space="preserve">Котлета говяжья с соусом сметанным с рисом отварным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</si>
  <si>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</si>
  <si>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Примерное 10-дневное меню бесплатного питания учащихся 1 - 4 классов, обучающихся в первую смену                 МБОУ СОШ №29 г. Владикавказа на 2021год.</t>
  </si>
  <si>
    <t>"15" ноября 2021г</t>
  </si>
  <si>
    <t>"16 " ноября 2021г.</t>
  </si>
  <si>
    <t>"17 " ноября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</si>
</sst>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788670</xdr:colOff>
      <xdr:row>37</xdr:row>
      <xdr:rowOff>61900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750040"/>
          <a:ext cx="2617470" cy="2073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413228</xdr:colOff>
      <xdr:row>25</xdr:row>
      <xdr:rowOff>160020</xdr:rowOff>
    </xdr:from>
    <xdr:to>
      <xdr:col>8</xdr:col>
      <xdr:colOff>445769</xdr:colOff>
      <xdr:row>38</xdr:row>
      <xdr:rowOff>41910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028" y="6195060"/>
          <a:ext cx="2851941" cy="2259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26</xdr:row>
      <xdr:rowOff>33350</xdr:rowOff>
    </xdr:from>
    <xdr:to>
      <xdr:col>8</xdr:col>
      <xdr:colOff>285750</xdr:colOff>
      <xdr:row>37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6098870"/>
          <a:ext cx="2617470" cy="2073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opLeftCell="A4" workbookViewId="0">
      <selection activeCell="L7" sqref="L7"/>
    </sheetView>
  </sheetViews>
  <sheetFormatPr defaultRowHeight="15" x14ac:dyDescent="0.25"/>
  <cols>
    <col min="8" max="8" width="8.85546875" customWidth="1"/>
    <col min="9" max="9" width="15.28515625" customWidth="1"/>
  </cols>
  <sheetData>
    <row r="1" spans="1:934" x14ac:dyDescent="0.25">
      <c r="A1" s="1"/>
      <c r="B1" s="2"/>
      <c r="C1" s="1"/>
      <c r="D1" s="2"/>
      <c r="E1" s="21"/>
      <c r="F1" s="21"/>
      <c r="G1" s="21"/>
      <c r="H1" s="21"/>
      <c r="I1" s="2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</row>
    <row r="2" spans="1:934" x14ac:dyDescent="0.25">
      <c r="A2" s="22" t="s">
        <v>93</v>
      </c>
      <c r="B2" s="22"/>
      <c r="C2" s="22"/>
      <c r="D2" s="2"/>
      <c r="E2" s="23"/>
      <c r="F2" s="23"/>
      <c r="G2" s="23"/>
      <c r="H2" s="23"/>
      <c r="I2" s="23"/>
      <c r="J2" s="3"/>
      <c r="K2" s="3"/>
    </row>
    <row r="3" spans="1:934" x14ac:dyDescent="0.25">
      <c r="A3" s="1"/>
      <c r="B3" s="2"/>
      <c r="C3" s="1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</row>
    <row r="4" spans="1:934" ht="27" customHeight="1" x14ac:dyDescent="0.25">
      <c r="A4" s="20" t="s">
        <v>91</v>
      </c>
      <c r="B4" s="20"/>
      <c r="C4" s="20"/>
      <c r="D4" s="20"/>
      <c r="E4" s="20"/>
      <c r="F4" s="20"/>
      <c r="G4" s="20"/>
      <c r="H4" s="20"/>
      <c r="I4" s="20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4"/>
      <c r="F7" s="20" t="s">
        <v>6</v>
      </c>
      <c r="G7" s="20"/>
      <c r="H7" s="20"/>
      <c r="I7" s="20" t="s">
        <v>7</v>
      </c>
    </row>
    <row r="8" spans="1:934" ht="38.25" customHeight="1" x14ac:dyDescent="0.25">
      <c r="A8" s="20"/>
      <c r="B8" s="20"/>
      <c r="C8" s="20"/>
      <c r="D8" s="20"/>
      <c r="E8" s="14" t="s">
        <v>82</v>
      </c>
      <c r="F8" s="14" t="s">
        <v>8</v>
      </c>
      <c r="G8" s="14" t="s">
        <v>9</v>
      </c>
      <c r="H8" s="14" t="s">
        <v>10</v>
      </c>
      <c r="I8" s="20"/>
    </row>
    <row r="9" spans="1:934" x14ac:dyDescent="0.25">
      <c r="A9" s="14">
        <v>1</v>
      </c>
      <c r="B9" s="15">
        <v>2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34" x14ac:dyDescent="0.25">
      <c r="A10" s="16" t="s">
        <v>85</v>
      </c>
      <c r="B10" s="17" t="s">
        <v>69</v>
      </c>
      <c r="C10" s="18"/>
      <c r="D10" s="7"/>
      <c r="E10" s="7"/>
      <c r="F10" s="9"/>
      <c r="G10" s="9"/>
      <c r="H10" s="9"/>
      <c r="I10" s="9"/>
    </row>
    <row r="11" spans="1:934" ht="38.25" x14ac:dyDescent="0.25">
      <c r="A11" s="16"/>
      <c r="B11" s="15" t="s">
        <v>51</v>
      </c>
      <c r="C11" s="10" t="s">
        <v>52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7" si="0">H11*4+G11*9+F11*4</f>
        <v>40.47</v>
      </c>
    </row>
    <row r="12" spans="1:934" ht="114.75" x14ac:dyDescent="0.25">
      <c r="A12" s="16"/>
      <c r="B12" s="15" t="s">
        <v>34</v>
      </c>
      <c r="C12" s="10" t="s">
        <v>86</v>
      </c>
      <c r="D12" s="7" t="s">
        <v>18</v>
      </c>
      <c r="E12" s="7">
        <v>48.82</v>
      </c>
      <c r="F12" s="9">
        <v>15.85</v>
      </c>
      <c r="G12" s="9">
        <v>12.65</v>
      </c>
      <c r="H12" s="9">
        <v>46.39</v>
      </c>
      <c r="I12" s="9">
        <f t="shared" si="0"/>
        <v>362.81</v>
      </c>
    </row>
    <row r="13" spans="1:934" ht="51" x14ac:dyDescent="0.25">
      <c r="A13" s="16"/>
      <c r="B13" s="15" t="s">
        <v>87</v>
      </c>
      <c r="C13" s="10" t="s">
        <v>88</v>
      </c>
      <c r="D13" s="7">
        <v>180</v>
      </c>
      <c r="E13" s="7">
        <v>11.71</v>
      </c>
      <c r="F13" s="9">
        <v>2.5099999999999998</v>
      </c>
      <c r="G13" s="9">
        <v>2.59</v>
      </c>
      <c r="H13" s="9">
        <v>8.69</v>
      </c>
      <c r="I13" s="9">
        <f t="shared" si="0"/>
        <v>68.109999999999985</v>
      </c>
    </row>
    <row r="14" spans="1:934" ht="38.25" x14ac:dyDescent="0.25">
      <c r="A14" s="16"/>
      <c r="B14" s="15"/>
      <c r="C14" s="10" t="s">
        <v>13</v>
      </c>
      <c r="D14" s="7">
        <v>20</v>
      </c>
      <c r="E14" s="7">
        <v>1.02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</row>
    <row r="15" spans="1:934" ht="25.5" x14ac:dyDescent="0.25">
      <c r="A15" s="16"/>
      <c r="B15" s="15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</row>
    <row r="16" spans="1:934" x14ac:dyDescent="0.25">
      <c r="A16" s="16"/>
      <c r="B16" s="15" t="s">
        <v>33</v>
      </c>
      <c r="C16" s="10" t="s">
        <v>17</v>
      </c>
      <c r="D16" s="7">
        <v>100</v>
      </c>
      <c r="E16" s="7">
        <v>11.56</v>
      </c>
      <c r="F16" s="9">
        <v>1.5</v>
      </c>
      <c r="G16" s="9">
        <v>0.5</v>
      </c>
      <c r="H16" s="9">
        <v>21</v>
      </c>
      <c r="I16" s="9">
        <f t="shared" si="0"/>
        <v>94.5</v>
      </c>
    </row>
    <row r="17" spans="1:9" x14ac:dyDescent="0.25">
      <c r="A17" s="16"/>
      <c r="B17" s="15"/>
      <c r="C17" s="13" t="s">
        <v>16</v>
      </c>
      <c r="D17" s="15"/>
      <c r="E17" s="15">
        <f>SUM(E11:E16)</f>
        <v>82.94</v>
      </c>
      <c r="F17" s="8">
        <f>SUM(F11:F16)</f>
        <v>26.179999999999996</v>
      </c>
      <c r="G17" s="8">
        <f>SUM(G11:G16)</f>
        <v>19.09</v>
      </c>
      <c r="H17" s="8">
        <f>SUM(H11:H16)</f>
        <v>92.6</v>
      </c>
      <c r="I17" s="8">
        <f t="shared" si="0"/>
        <v>646.93000000000006</v>
      </c>
    </row>
    <row r="18" spans="1:9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</row>
    <row r="19" spans="1:9" ht="102" x14ac:dyDescent="0.25">
      <c r="A19" s="16"/>
      <c r="B19" s="14" t="s">
        <v>35</v>
      </c>
      <c r="C19" s="10" t="s">
        <v>48</v>
      </c>
      <c r="D19" s="7">
        <v>60</v>
      </c>
      <c r="E19" s="7">
        <v>6.5</v>
      </c>
      <c r="F19" s="9">
        <v>0.9</v>
      </c>
      <c r="G19" s="9">
        <v>6.2</v>
      </c>
      <c r="H19" s="9">
        <v>5.16</v>
      </c>
      <c r="I19" s="9">
        <f t="shared" ref="I19:I26" si="1">H19*4+G19*9+F19*4</f>
        <v>80.039999999999992</v>
      </c>
    </row>
    <row r="20" spans="1:9" ht="89.25" x14ac:dyDescent="0.25">
      <c r="A20" s="16"/>
      <c r="B20" s="14" t="s">
        <v>40</v>
      </c>
      <c r="C20" s="10" t="s">
        <v>30</v>
      </c>
      <c r="D20" s="7" t="s">
        <v>26</v>
      </c>
      <c r="E20" s="7">
        <v>6.99</v>
      </c>
      <c r="F20" s="9">
        <v>1.59</v>
      </c>
      <c r="G20" s="9">
        <v>4.05</v>
      </c>
      <c r="H20" s="9">
        <v>13.62</v>
      </c>
      <c r="I20" s="9">
        <f t="shared" si="1"/>
        <v>97.289999999999992</v>
      </c>
    </row>
    <row r="21" spans="1:9" ht="76.5" x14ac:dyDescent="0.25">
      <c r="A21" s="16"/>
      <c r="B21" s="14" t="s">
        <v>89</v>
      </c>
      <c r="C21" s="10" t="s">
        <v>90</v>
      </c>
      <c r="D21" s="7" t="s">
        <v>18</v>
      </c>
      <c r="E21" s="7">
        <v>40.82</v>
      </c>
      <c r="F21" s="9">
        <v>15.4</v>
      </c>
      <c r="G21" s="9">
        <v>20.58</v>
      </c>
      <c r="H21" s="9">
        <v>63.39</v>
      </c>
      <c r="I21" s="9">
        <f t="shared" si="1"/>
        <v>500.38</v>
      </c>
    </row>
    <row r="22" spans="1:9" ht="51" x14ac:dyDescent="0.25">
      <c r="A22" s="16"/>
      <c r="B22" s="14" t="s">
        <v>38</v>
      </c>
      <c r="C22" s="10" t="s">
        <v>29</v>
      </c>
      <c r="D22" s="7">
        <v>180</v>
      </c>
      <c r="E22" s="7">
        <v>5.96</v>
      </c>
      <c r="F22" s="9">
        <v>0.56000000000000005</v>
      </c>
      <c r="G22" s="9">
        <v>8.1000000000000003E-2</v>
      </c>
      <c r="H22" s="9">
        <v>2.89</v>
      </c>
      <c r="I22" s="9">
        <f t="shared" si="1"/>
        <v>14.529</v>
      </c>
    </row>
    <row r="23" spans="1:9" ht="38.25" x14ac:dyDescent="0.25">
      <c r="A23" s="16"/>
      <c r="B23" s="14"/>
      <c r="C23" s="10" t="s">
        <v>13</v>
      </c>
      <c r="D23" s="7">
        <v>40</v>
      </c>
      <c r="E23" s="7">
        <v>1.62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</row>
    <row r="24" spans="1:9" ht="25.5" x14ac:dyDescent="0.25">
      <c r="A24" s="16"/>
      <c r="B24" s="14"/>
      <c r="C24" s="10" t="s">
        <v>14</v>
      </c>
      <c r="D24" s="7">
        <v>20</v>
      </c>
      <c r="E24" s="7">
        <v>0.93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</row>
    <row r="25" spans="1:9" x14ac:dyDescent="0.25">
      <c r="A25" s="16"/>
      <c r="B25" s="14" t="s">
        <v>33</v>
      </c>
      <c r="C25" s="10" t="s">
        <v>15</v>
      </c>
      <c r="D25" s="7">
        <v>100</v>
      </c>
      <c r="E25" s="7">
        <v>9.3800000000000008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</row>
    <row r="26" spans="1:9" x14ac:dyDescent="0.25">
      <c r="A26" s="16"/>
      <c r="B26" s="14"/>
      <c r="C26" s="13" t="s">
        <v>16</v>
      </c>
      <c r="D26" s="15"/>
      <c r="E26" s="8">
        <f>SUM(E19:E25)</f>
        <v>72.2</v>
      </c>
      <c r="F26" s="8">
        <f>SUM(F19:F25)</f>
        <v>23.209999999999997</v>
      </c>
      <c r="G26" s="8">
        <f>SUM(G19:G25)</f>
        <v>31.870999999999995</v>
      </c>
      <c r="H26" s="8">
        <f>SUM(H19:H25)</f>
        <v>121.22000000000001</v>
      </c>
      <c r="I26" s="8">
        <f t="shared" si="1"/>
        <v>864.55900000000008</v>
      </c>
    </row>
  </sheetData>
  <mergeCells count="15">
    <mergeCell ref="A10:A26"/>
    <mergeCell ref="B10:C10"/>
    <mergeCell ref="B18:C18"/>
    <mergeCell ref="I7:I8"/>
    <mergeCell ref="E1:I1"/>
    <mergeCell ref="A2:C2"/>
    <mergeCell ref="E2:I2"/>
    <mergeCell ref="A4:I4"/>
    <mergeCell ref="A5:I5"/>
    <mergeCell ref="A6:I6"/>
    <mergeCell ref="A7:A8"/>
    <mergeCell ref="B7:B8"/>
    <mergeCell ref="C7:C8"/>
    <mergeCell ref="D7:D8"/>
    <mergeCell ref="F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K6" sqref="K6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94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92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19</v>
      </c>
      <c r="B10" s="19" t="s">
        <v>69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57</v>
      </c>
      <c r="C11" s="10" t="s">
        <v>58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63</v>
      </c>
      <c r="C12" s="10" t="s">
        <v>20</v>
      </c>
      <c r="D12" s="7" t="s">
        <v>18</v>
      </c>
      <c r="E12" s="7">
        <v>58.71</v>
      </c>
      <c r="F12" s="9">
        <v>18.68</v>
      </c>
      <c r="G12" s="9">
        <v>11.89</v>
      </c>
      <c r="H12" s="9">
        <v>35.119999999999997</v>
      </c>
      <c r="I12" s="9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35</v>
      </c>
      <c r="C13" s="10" t="s">
        <v>64</v>
      </c>
      <c r="D13" s="7">
        <v>200</v>
      </c>
      <c r="E13" s="7">
        <v>15.1</v>
      </c>
      <c r="F13" s="9">
        <v>0.42</v>
      </c>
      <c r="G13" s="9">
        <v>0.18</v>
      </c>
      <c r="H13" s="9">
        <v>26.8</v>
      </c>
      <c r="I13" s="9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13</v>
      </c>
      <c r="D14" s="7">
        <v>20</v>
      </c>
      <c r="E14" s="7">
        <v>2.0499999999999998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33</v>
      </c>
      <c r="C16" s="10" t="s">
        <v>15</v>
      </c>
      <c r="D16" s="7">
        <v>100</v>
      </c>
      <c r="E16" s="7">
        <v>9.3800000000000008</v>
      </c>
      <c r="F16" s="9">
        <v>0.4</v>
      </c>
      <c r="G16" s="9">
        <v>0.4</v>
      </c>
      <c r="H16" s="9">
        <v>9.8000000000000007</v>
      </c>
      <c r="I16" s="9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92.669999999999987</v>
      </c>
      <c r="F17" s="8">
        <f>SUM(F11:F16)</f>
        <v>22.39</v>
      </c>
      <c r="G17" s="8">
        <f>SUM(G11:G16)</f>
        <v>20.119999999999997</v>
      </c>
      <c r="H17" s="8">
        <f>SUM(H11:H16)</f>
        <v>88.320000000000007</v>
      </c>
      <c r="I17" s="8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45</v>
      </c>
      <c r="C19" s="10" t="s">
        <v>31</v>
      </c>
      <c r="D19" s="7">
        <v>60</v>
      </c>
      <c r="E19" s="7">
        <v>4.1100000000000003</v>
      </c>
      <c r="F19" s="9">
        <v>0.96</v>
      </c>
      <c r="G19" s="9">
        <v>3.06</v>
      </c>
      <c r="H19" s="9">
        <v>5.64</v>
      </c>
      <c r="I19" s="9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2" t="s">
        <v>43</v>
      </c>
      <c r="C20" s="10" t="s">
        <v>49</v>
      </c>
      <c r="D20" s="7" t="s">
        <v>26</v>
      </c>
      <c r="E20" s="7">
        <v>6.15</v>
      </c>
      <c r="F20" s="9">
        <v>1.78</v>
      </c>
      <c r="G20" s="9">
        <v>5.3</v>
      </c>
      <c r="H20" s="9">
        <v>10.33</v>
      </c>
      <c r="I20" s="9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80</v>
      </c>
      <c r="C21" s="10" t="s">
        <v>79</v>
      </c>
      <c r="D21" s="7" t="s">
        <v>18</v>
      </c>
      <c r="E21" s="7">
        <v>44.84</v>
      </c>
      <c r="F21" s="9">
        <v>13.87</v>
      </c>
      <c r="G21" s="9">
        <v>16.7</v>
      </c>
      <c r="H21" s="9">
        <v>39.229999999999997</v>
      </c>
      <c r="I21" s="9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38</v>
      </c>
      <c r="C22" s="10" t="s">
        <v>27</v>
      </c>
      <c r="D22" s="7">
        <v>180</v>
      </c>
      <c r="E22" s="7">
        <v>5.18</v>
      </c>
      <c r="F22" s="9">
        <v>0.16</v>
      </c>
      <c r="G22" s="9">
        <v>0.16</v>
      </c>
      <c r="H22" s="9">
        <v>27.88</v>
      </c>
      <c r="I22" s="9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2" t="s">
        <v>33</v>
      </c>
      <c r="C25" s="10" t="s">
        <v>17</v>
      </c>
      <c r="D25" s="7">
        <v>100</v>
      </c>
      <c r="E25" s="7">
        <v>11.23</v>
      </c>
      <c r="F25" s="9">
        <v>1.5</v>
      </c>
      <c r="G25" s="9">
        <v>0.5</v>
      </c>
      <c r="H25" s="9">
        <v>21</v>
      </c>
      <c r="I25" s="9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74.53</v>
      </c>
      <c r="F26" s="8">
        <f>SUM(F19:F25)</f>
        <v>22.63</v>
      </c>
      <c r="G26" s="8">
        <f>SUM(G19:G25)</f>
        <v>26.279999999999998</v>
      </c>
      <c r="H26" s="8">
        <f>SUM(H19:H25)</f>
        <v>130.44</v>
      </c>
      <c r="I26" s="8">
        <f>SUM(I19:I25)</f>
        <v>848.8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0"/>
  <sheetViews>
    <sheetView tabSelected="1" workbookViewId="0">
      <selection activeCell="L8" sqref="L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95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92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21</v>
      </c>
      <c r="B10" s="19" t="s">
        <v>69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57</v>
      </c>
      <c r="C11" s="10" t="s">
        <v>58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74</v>
      </c>
      <c r="C12" s="10" t="s">
        <v>75</v>
      </c>
      <c r="D12" s="7" t="s">
        <v>76</v>
      </c>
      <c r="E12" s="7">
        <v>9.86</v>
      </c>
      <c r="F12" s="9">
        <v>6.45</v>
      </c>
      <c r="G12" s="9">
        <v>5.8</v>
      </c>
      <c r="H12" s="9">
        <v>0.4</v>
      </c>
      <c r="I12" s="9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53</v>
      </c>
      <c r="C13" s="10" t="s">
        <v>54</v>
      </c>
      <c r="D13" s="7" t="s">
        <v>12</v>
      </c>
      <c r="E13" s="7">
        <v>12.04</v>
      </c>
      <c r="F13" s="9">
        <v>3.42</v>
      </c>
      <c r="G13" s="9">
        <v>3.51</v>
      </c>
      <c r="H13" s="9">
        <v>17.850000000000001</v>
      </c>
      <c r="I13" s="9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56</v>
      </c>
      <c r="D14" s="7">
        <v>90</v>
      </c>
      <c r="E14" s="7">
        <v>28.27</v>
      </c>
      <c r="F14" s="9">
        <v>6.15</v>
      </c>
      <c r="G14" s="9">
        <v>2.25</v>
      </c>
      <c r="H14" s="9">
        <v>8.85</v>
      </c>
      <c r="I14" s="9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13</v>
      </c>
      <c r="D15" s="7">
        <v>30</v>
      </c>
      <c r="E15" s="7">
        <v>1.53</v>
      </c>
      <c r="F15" s="9">
        <v>2.2799999999999998</v>
      </c>
      <c r="G15" s="9">
        <v>0.24</v>
      </c>
      <c r="H15" s="9">
        <v>14.76</v>
      </c>
      <c r="I15" s="9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33</v>
      </c>
      <c r="C16" s="10" t="s">
        <v>17</v>
      </c>
      <c r="D16" s="7">
        <v>100</v>
      </c>
      <c r="E16" s="7">
        <v>11.23</v>
      </c>
      <c r="F16" s="9">
        <v>1.5</v>
      </c>
      <c r="G16" s="9">
        <v>0.5</v>
      </c>
      <c r="H16" s="9">
        <v>21</v>
      </c>
      <c r="I16" s="9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69.39</v>
      </c>
      <c r="F17" s="8">
        <f>SUM(F11:F16)</f>
        <v>19.850000000000001</v>
      </c>
      <c r="G17" s="8">
        <f>SUM(G11:G16)</f>
        <v>19.55</v>
      </c>
      <c r="H17" s="8">
        <f>SUM(H11:H16)</f>
        <v>62.94</v>
      </c>
      <c r="I17" s="8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41</v>
      </c>
      <c r="C19" s="10" t="s">
        <v>24</v>
      </c>
      <c r="D19" s="7">
        <v>60</v>
      </c>
      <c r="E19" s="7">
        <v>6.43</v>
      </c>
      <c r="F19" s="9">
        <v>0.5</v>
      </c>
      <c r="G19" s="9">
        <v>3.61</v>
      </c>
      <c r="H19" s="9">
        <v>2.74</v>
      </c>
      <c r="I19" s="9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50</v>
      </c>
      <c r="C20" s="10" t="s">
        <v>77</v>
      </c>
      <c r="D20" s="7">
        <v>200</v>
      </c>
      <c r="E20" s="7">
        <v>7.29</v>
      </c>
      <c r="F20" s="9">
        <v>4.42</v>
      </c>
      <c r="G20" s="9">
        <v>4.16</v>
      </c>
      <c r="H20" s="9">
        <v>16.87</v>
      </c>
      <c r="I20" s="9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34</v>
      </c>
      <c r="C21" s="10" t="s">
        <v>39</v>
      </c>
      <c r="D21" s="7" t="s">
        <v>18</v>
      </c>
      <c r="E21" s="7">
        <v>39.08</v>
      </c>
      <c r="F21" s="9">
        <v>13.05</v>
      </c>
      <c r="G21" s="9">
        <v>14.69</v>
      </c>
      <c r="H21" s="9">
        <v>25.46</v>
      </c>
      <c r="I21" s="9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42</v>
      </c>
      <c r="C22" s="10" t="s">
        <v>28</v>
      </c>
      <c r="D22" s="7">
        <v>180</v>
      </c>
      <c r="E22" s="7">
        <v>5.04</v>
      </c>
      <c r="F22" s="9">
        <v>0.62</v>
      </c>
      <c r="G22" s="9">
        <v>0.09</v>
      </c>
      <c r="H22" s="9">
        <v>3.21</v>
      </c>
      <c r="I22" s="9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1" t="s">
        <v>33</v>
      </c>
      <c r="C25" s="10" t="s">
        <v>15</v>
      </c>
      <c r="D25" s="7">
        <v>100</v>
      </c>
      <c r="E25" s="7">
        <v>9.39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70.25</v>
      </c>
      <c r="F26" s="8">
        <f>SUM(F19:F25)</f>
        <v>23.349999999999998</v>
      </c>
      <c r="G26" s="8">
        <v>23.85</v>
      </c>
      <c r="H26" s="8">
        <v>96.56</v>
      </c>
      <c r="I26" s="8">
        <f t="shared" si="1"/>
        <v>694.29</v>
      </c>
      <c r="O26" s="4"/>
      <c r="P26" s="5"/>
      <c r="Q26" s="5"/>
      <c r="R26" s="5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8" spans="1:934" x14ac:dyDescent="0.25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</row>
    <row r="30" spans="1:934" x14ac:dyDescent="0.25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workbookViewId="0">
      <selection activeCell="D9" sqref="D9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2" t="s">
        <v>83</v>
      </c>
      <c r="B1" s="22"/>
      <c r="C1" s="22"/>
      <c r="E1" s="23"/>
      <c r="F1" s="23"/>
      <c r="G1" s="23"/>
      <c r="H1" s="23"/>
      <c r="I1" s="2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20" t="s">
        <v>91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 t="s">
        <v>3</v>
      </c>
      <c r="C6" s="20" t="s">
        <v>4</v>
      </c>
      <c r="D6" s="20" t="s">
        <v>5</v>
      </c>
      <c r="E6" s="11"/>
      <c r="F6" s="20" t="s">
        <v>6</v>
      </c>
      <c r="G6" s="20"/>
      <c r="H6" s="20"/>
      <c r="I6" s="20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11" t="s">
        <v>82</v>
      </c>
      <c r="F7" s="11" t="s">
        <v>8</v>
      </c>
      <c r="G7" s="11" t="s">
        <v>9</v>
      </c>
      <c r="H7" s="11" t="s">
        <v>10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1">
        <v>1</v>
      </c>
      <c r="B8" s="12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6" t="s">
        <v>22</v>
      </c>
      <c r="B9" s="19" t="s">
        <v>69</v>
      </c>
      <c r="C9" s="19"/>
      <c r="D9" s="7"/>
      <c r="E9" s="7"/>
      <c r="F9" s="9"/>
      <c r="G9" s="9"/>
      <c r="H9" s="9"/>
      <c r="I9" s="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/>
      <c r="B10" s="12" t="s">
        <v>57</v>
      </c>
      <c r="C10" s="10" t="s">
        <v>58</v>
      </c>
      <c r="D10" s="7">
        <v>10</v>
      </c>
      <c r="E10" s="7">
        <v>6.46</v>
      </c>
      <c r="F10" s="9">
        <v>0.05</v>
      </c>
      <c r="G10" s="9">
        <v>7.25</v>
      </c>
      <c r="H10" s="9">
        <v>0.08</v>
      </c>
      <c r="I10" s="9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12" t="s">
        <v>36</v>
      </c>
      <c r="C11" s="10" t="s">
        <v>81</v>
      </c>
      <c r="D11" s="7" t="s">
        <v>18</v>
      </c>
      <c r="E11" s="7">
        <v>36.46</v>
      </c>
      <c r="F11" s="9">
        <v>12.85</v>
      </c>
      <c r="G11" s="9">
        <v>6.99</v>
      </c>
      <c r="H11" s="9">
        <v>20.93</v>
      </c>
      <c r="I11" s="9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60</v>
      </c>
      <c r="C12" s="10" t="s">
        <v>61</v>
      </c>
      <c r="D12" s="7" t="s">
        <v>62</v>
      </c>
      <c r="E12" s="7">
        <v>3.6</v>
      </c>
      <c r="F12" s="9">
        <v>0.13</v>
      </c>
      <c r="G12" s="9">
        <v>0.02</v>
      </c>
      <c r="H12" s="9">
        <v>12.2</v>
      </c>
      <c r="I12" s="9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13</v>
      </c>
      <c r="D13" s="7">
        <v>20</v>
      </c>
      <c r="E13" s="7">
        <v>1.02</v>
      </c>
      <c r="F13" s="9">
        <v>1.52</v>
      </c>
      <c r="G13" s="9">
        <v>0.16</v>
      </c>
      <c r="H13" s="9">
        <v>9.84</v>
      </c>
      <c r="I13" s="9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14</v>
      </c>
      <c r="D14" s="7">
        <v>20</v>
      </c>
      <c r="E14" s="7">
        <v>0.97</v>
      </c>
      <c r="F14" s="9">
        <v>1.32</v>
      </c>
      <c r="G14" s="9">
        <v>0.24</v>
      </c>
      <c r="H14" s="9">
        <v>6.68</v>
      </c>
      <c r="I14" s="9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 t="s">
        <v>33</v>
      </c>
      <c r="C15" s="10" t="s">
        <v>59</v>
      </c>
      <c r="D15" s="7">
        <v>100</v>
      </c>
      <c r="E15" s="7">
        <v>11.65</v>
      </c>
      <c r="F15" s="9">
        <v>0.4</v>
      </c>
      <c r="G15" s="9">
        <v>0.3</v>
      </c>
      <c r="H15" s="9">
        <v>10.3</v>
      </c>
      <c r="I15" s="9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7"/>
      <c r="E16" s="12">
        <f>SUM(E10:E15)</f>
        <v>60.160000000000004</v>
      </c>
      <c r="F16" s="8">
        <f>SUM(F10:F15)</f>
        <v>16.27</v>
      </c>
      <c r="G16" s="8">
        <f>SUM(G10:G15)</f>
        <v>14.96</v>
      </c>
      <c r="H16" s="8">
        <f>SUM(H10:H15)</f>
        <v>60.03</v>
      </c>
      <c r="I16" s="8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9" t="s">
        <v>70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35</v>
      </c>
      <c r="C18" s="10" t="s">
        <v>48</v>
      </c>
      <c r="D18" s="7">
        <v>60</v>
      </c>
      <c r="E18" s="7">
        <v>6.5</v>
      </c>
      <c r="F18" s="9">
        <v>0.9</v>
      </c>
      <c r="G18" s="9">
        <v>6.2</v>
      </c>
      <c r="H18" s="9">
        <v>5.16</v>
      </c>
      <c r="I18" s="9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37</v>
      </c>
      <c r="C19" s="10" t="s">
        <v>25</v>
      </c>
      <c r="D19" s="7" t="s">
        <v>26</v>
      </c>
      <c r="E19" s="7">
        <v>6.5</v>
      </c>
      <c r="F19" s="9">
        <v>1.49</v>
      </c>
      <c r="G19" s="9">
        <v>3.4</v>
      </c>
      <c r="H19" s="9">
        <v>10.130000000000001</v>
      </c>
      <c r="I19" s="9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72</v>
      </c>
      <c r="C20" s="10" t="s">
        <v>73</v>
      </c>
      <c r="D20" s="7" t="s">
        <v>18</v>
      </c>
      <c r="E20" s="7">
        <v>35.07</v>
      </c>
      <c r="F20" s="9">
        <v>12.65</v>
      </c>
      <c r="G20" s="9">
        <v>11.04</v>
      </c>
      <c r="H20" s="9">
        <v>24.65</v>
      </c>
      <c r="I20" s="9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1" t="s">
        <v>38</v>
      </c>
      <c r="C21" s="10" t="s">
        <v>27</v>
      </c>
      <c r="D21" s="7">
        <v>180</v>
      </c>
      <c r="E21" s="7">
        <v>5.18</v>
      </c>
      <c r="F21" s="9">
        <v>0.16</v>
      </c>
      <c r="G21" s="9">
        <v>0.16</v>
      </c>
      <c r="H21" s="9">
        <v>27.88</v>
      </c>
      <c r="I21" s="9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56.269999999999996</v>
      </c>
      <c r="F24" s="8">
        <f>SUM(F18:F23)</f>
        <v>19.560000000000002</v>
      </c>
      <c r="G24" s="8">
        <f>SUM(G18:G23)</f>
        <v>21.36</v>
      </c>
      <c r="H24" s="8">
        <f>SUM(H18:H23)</f>
        <v>94.18</v>
      </c>
      <c r="I24" s="8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workbookViewId="0">
      <selection activeCell="G8" sqref="G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5"/>
      <c r="B1" s="25"/>
      <c r="C1" s="25"/>
    </row>
    <row r="2" spans="1:934" x14ac:dyDescent="0.25">
      <c r="A2" s="22" t="s">
        <v>84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91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23</v>
      </c>
      <c r="B10" s="19" t="s">
        <v>69</v>
      </c>
      <c r="C10" s="19"/>
      <c r="D10" s="7"/>
      <c r="E10" s="7"/>
      <c r="F10" s="9"/>
      <c r="G10" s="9"/>
      <c r="H10" s="9"/>
      <c r="I10" s="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51</v>
      </c>
      <c r="C11" s="10" t="s">
        <v>52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65</v>
      </c>
      <c r="C12" s="10" t="s">
        <v>66</v>
      </c>
      <c r="D12" s="7" t="s">
        <v>67</v>
      </c>
      <c r="E12" s="7">
        <v>44.5</v>
      </c>
      <c r="F12" s="9">
        <v>21</v>
      </c>
      <c r="G12" s="9">
        <v>17</v>
      </c>
      <c r="H12" s="9">
        <v>34.299999999999997</v>
      </c>
      <c r="I12" s="9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68</v>
      </c>
      <c r="D13" s="7">
        <v>50</v>
      </c>
      <c r="E13" s="9">
        <v>4.32</v>
      </c>
      <c r="F13" s="9">
        <v>3.5</v>
      </c>
      <c r="G13" s="9">
        <v>4</v>
      </c>
      <c r="H13" s="9">
        <v>26.5</v>
      </c>
      <c r="I13" s="9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 t="s">
        <v>53</v>
      </c>
      <c r="C14" s="10" t="s">
        <v>54</v>
      </c>
      <c r="D14" s="7" t="s">
        <v>12</v>
      </c>
      <c r="E14" s="7">
        <v>12.04</v>
      </c>
      <c r="F14" s="9">
        <v>3.42</v>
      </c>
      <c r="G14" s="9">
        <v>3.51</v>
      </c>
      <c r="H14" s="9">
        <v>17.850000000000001</v>
      </c>
      <c r="I14" s="9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55</v>
      </c>
      <c r="D15" s="7">
        <v>20</v>
      </c>
      <c r="E15" s="7">
        <v>3.42</v>
      </c>
      <c r="F15" s="9">
        <v>0.16</v>
      </c>
      <c r="G15" s="9">
        <v>2.4E-2</v>
      </c>
      <c r="H15" s="9">
        <v>15.96</v>
      </c>
      <c r="I15" s="9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12"/>
      <c r="E16" s="12">
        <f>SUM(E11:E15)</f>
        <v>73.14</v>
      </c>
      <c r="F16" s="8">
        <f>SUM(F11:F15)</f>
        <v>31.56</v>
      </c>
      <c r="G16" s="8">
        <f>SUM(G11:G15)</f>
        <v>27.484000000000002</v>
      </c>
      <c r="H16" s="8">
        <f>SUM(H11:H15)</f>
        <v>94.610000000000014</v>
      </c>
      <c r="I16" s="8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25">
      <c r="A17" s="16"/>
      <c r="B17" s="19" t="s">
        <v>70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47</v>
      </c>
      <c r="C18" s="10" t="s">
        <v>46</v>
      </c>
      <c r="D18" s="7">
        <v>60</v>
      </c>
      <c r="E18" s="7">
        <v>6.85</v>
      </c>
      <c r="F18" s="9">
        <v>2.81</v>
      </c>
      <c r="G18" s="9">
        <v>5.63</v>
      </c>
      <c r="H18" s="9">
        <v>4.32</v>
      </c>
      <c r="I18" s="9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44</v>
      </c>
      <c r="C19" s="10" t="s">
        <v>78</v>
      </c>
      <c r="D19" s="7">
        <v>200</v>
      </c>
      <c r="E19" s="7">
        <v>8.19</v>
      </c>
      <c r="F19" s="9">
        <v>6.77</v>
      </c>
      <c r="G19" s="9">
        <v>5.35</v>
      </c>
      <c r="H19" s="9">
        <v>15.795</v>
      </c>
      <c r="I19" s="9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71</v>
      </c>
      <c r="C20" s="10" t="s">
        <v>20</v>
      </c>
      <c r="D20" s="7" t="s">
        <v>18</v>
      </c>
      <c r="E20" s="7">
        <v>58.71</v>
      </c>
      <c r="F20" s="9">
        <v>18.68</v>
      </c>
      <c r="G20" s="9">
        <v>11.89</v>
      </c>
      <c r="H20" s="9">
        <v>35.119999999999997</v>
      </c>
      <c r="I20" s="9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2" t="s">
        <v>32</v>
      </c>
      <c r="C21" s="10" t="s">
        <v>11</v>
      </c>
      <c r="D21" s="7" t="s">
        <v>12</v>
      </c>
      <c r="E21" s="7">
        <v>2.2000000000000002</v>
      </c>
      <c r="F21" s="9">
        <v>0.68</v>
      </c>
      <c r="G21" s="9">
        <v>0.26</v>
      </c>
      <c r="H21" s="9">
        <v>17.760000000000002</v>
      </c>
      <c r="I21" s="9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78.97</v>
      </c>
      <c r="F24" s="8">
        <f>SUM(F18:F23)</f>
        <v>33.299999999999997</v>
      </c>
      <c r="G24" s="8">
        <f>SUM(G18:G23)</f>
        <v>23.69</v>
      </c>
      <c r="H24" s="8">
        <f>SUM(H18:H23)</f>
        <v>99.355000000000018</v>
      </c>
      <c r="I24" s="8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6</vt:lpstr>
      <vt:lpstr>день 7</vt:lpstr>
      <vt:lpstr>день8</vt:lpstr>
      <vt:lpstr>день 9</vt:lpstr>
      <vt:lpstr>день10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2021-11-17T08:34:02Z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