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70" windowHeight="5430" tabRatio="746"/>
  </bookViews>
  <sheets>
    <sheet name="2021-12-01" sheetId="10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10" l="1"/>
  <c r="G26" i="10"/>
  <c r="F26" i="10"/>
  <c r="E26" i="10"/>
  <c r="I25" i="10"/>
  <c r="I24" i="10"/>
  <c r="I23" i="10"/>
  <c r="I22" i="10"/>
  <c r="I21" i="10"/>
  <c r="I20" i="10"/>
  <c r="I19" i="10"/>
  <c r="H17" i="10"/>
  <c r="G17" i="10"/>
  <c r="F17" i="10"/>
  <c r="E17" i="10"/>
  <c r="I16" i="10"/>
  <c r="I15" i="10"/>
  <c r="I14" i="10"/>
  <c r="I13" i="10"/>
  <c r="I12" i="10"/>
  <c r="I11" i="10"/>
  <c r="I26" i="10"/>
  <c r="I17" i="10" l="1"/>
</calcChain>
</file>

<file path=xl/sharedStrings.xml><?xml version="1.0" encoding="utf-8"?>
<sst xmlns="http://schemas.openxmlformats.org/spreadsheetml/2006/main" count="43" uniqueCount="38">
  <si>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</si>
  <si>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</si>
  <si>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</si>
  <si>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</si>
  <si>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</si>
  <si>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</si>
  <si>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</si>
  <si>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</si>
  <si>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</si>
  <si>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</si>
  <si>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</si>
  <si>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</si>
  <si>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</si>
  <si>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</si>
  <si>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</si>
  <si>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Банан</t>
  </si>
  <si>
    <t>90/40/150</t>
  </si>
  <si>
    <t>Куриное филе с соусом «Карри» и макаронами отварными</t>
  </si>
  <si>
    <t>200/5</t>
  </si>
  <si>
    <t xml:space="preserve">Компот из свежих яблок </t>
  </si>
  <si>
    <t>Салат из белокочанной капусты</t>
  </si>
  <si>
    <t>338М</t>
  </si>
  <si>
    <t>Акт</t>
  </si>
  <si>
    <t>342М</t>
  </si>
  <si>
    <t>98М</t>
  </si>
  <si>
    <t>45М</t>
  </si>
  <si>
    <t xml:space="preserve">Суп  крестьянский с рисом со сметаной </t>
  </si>
  <si>
    <t>14М</t>
  </si>
  <si>
    <t>Масло сливочное</t>
  </si>
  <si>
    <t>Акт /105М</t>
  </si>
  <si>
    <t>Чай смородиново-яблочный</t>
  </si>
  <si>
    <t>Завтрак</t>
  </si>
  <si>
    <t>Обед</t>
  </si>
  <si>
    <t>Фрикадельки рыбные в томатном соусе с пюре картофельным</t>
  </si>
  <si>
    <t>Акт /128М</t>
  </si>
  <si>
    <t xml:space="preserve">Цена </t>
  </si>
  <si>
    <t>Примерное 10-дневное меню бесплатного питания учащихся 1 - 4 классов, обучающихся в первую смену  МБОУ СОШ №29 г. Владикавказа на 2021год.</t>
  </si>
  <si>
    <t>"01" декабря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</si>
</sst>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413228</xdr:colOff>
      <xdr:row>25</xdr:row>
      <xdr:rowOff>160020</xdr:rowOff>
    </xdr:from>
    <xdr:to>
      <xdr:col>8</xdr:col>
      <xdr:colOff>445769</xdr:colOff>
      <xdr:row>38</xdr:row>
      <xdr:rowOff>41910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6028" y="6195060"/>
          <a:ext cx="2851941" cy="2259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6"/>
  <sheetViews>
    <sheetView tabSelected="1" topLeftCell="A4" workbookViewId="0">
      <selection activeCell="N7" sqref="N7"/>
    </sheetView>
  </sheetViews>
  <sheetFormatPr defaultRowHeight="15" x14ac:dyDescent="0.25"/>
  <cols>
    <col min="1" max="1" width="9.8554687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E1" s="14"/>
      <c r="F1" s="14"/>
      <c r="G1" s="14"/>
      <c r="H1" s="14"/>
      <c r="I1" s="14"/>
    </row>
    <row r="2" spans="1:934" x14ac:dyDescent="0.25">
      <c r="A2" s="12" t="s">
        <v>37</v>
      </c>
      <c r="B2" s="12"/>
      <c r="C2" s="12"/>
      <c r="E2" s="13"/>
      <c r="F2" s="13"/>
      <c r="G2" s="13"/>
      <c r="H2" s="13"/>
      <c r="I2" s="13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17" t="s">
        <v>36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17" t="s">
        <v>2</v>
      </c>
      <c r="B7" s="17" t="s">
        <v>3</v>
      </c>
      <c r="C7" s="17" t="s">
        <v>4</v>
      </c>
      <c r="D7" s="17" t="s">
        <v>5</v>
      </c>
      <c r="E7" s="9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17"/>
      <c r="B8" s="17"/>
      <c r="C8" s="17"/>
      <c r="D8" s="17"/>
      <c r="E8" s="9" t="s">
        <v>35</v>
      </c>
      <c r="F8" s="9" t="s">
        <v>8</v>
      </c>
      <c r="G8" s="9" t="s">
        <v>9</v>
      </c>
      <c r="H8" s="9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9">
        <v>1</v>
      </c>
      <c r="B9" s="10">
        <v>2</v>
      </c>
      <c r="C9" s="9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9">
        <v>44531</v>
      </c>
      <c r="B10" s="16" t="s">
        <v>31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5"/>
      <c r="B11" s="10" t="s">
        <v>27</v>
      </c>
      <c r="C11" s="8" t="s">
        <v>28</v>
      </c>
      <c r="D11" s="5">
        <v>10</v>
      </c>
      <c r="E11" s="5">
        <v>6.46</v>
      </c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 x14ac:dyDescent="0.25">
      <c r="A12" s="15"/>
      <c r="B12" s="10" t="s">
        <v>29</v>
      </c>
      <c r="C12" s="8" t="s">
        <v>17</v>
      </c>
      <c r="D12" s="5" t="s">
        <v>16</v>
      </c>
      <c r="E12" s="5">
        <v>58.71</v>
      </c>
      <c r="F12" s="7">
        <v>18.68</v>
      </c>
      <c r="G12" s="7">
        <v>11.89</v>
      </c>
      <c r="H12" s="7">
        <v>35.119999999999997</v>
      </c>
      <c r="I12" s="7">
        <f t="shared" si="0"/>
        <v>322.21000000000004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5"/>
      <c r="B13" s="10" t="s">
        <v>22</v>
      </c>
      <c r="C13" s="8" t="s">
        <v>30</v>
      </c>
      <c r="D13" s="5">
        <v>200</v>
      </c>
      <c r="E13" s="5">
        <v>15.1</v>
      </c>
      <c r="F13" s="7">
        <v>0.42</v>
      </c>
      <c r="G13" s="7">
        <v>0.18</v>
      </c>
      <c r="H13" s="7">
        <v>26.8</v>
      </c>
      <c r="I13" s="7">
        <f t="shared" si="0"/>
        <v>110.50000000000001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5"/>
      <c r="B14" s="10"/>
      <c r="C14" s="8" t="s">
        <v>11</v>
      </c>
      <c r="D14" s="5">
        <v>20</v>
      </c>
      <c r="E14" s="5">
        <v>2.0499999999999998</v>
      </c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5"/>
      <c r="B15" s="10"/>
      <c r="C15" s="8" t="s">
        <v>12</v>
      </c>
      <c r="D15" s="5">
        <v>20</v>
      </c>
      <c r="E15" s="5">
        <v>0.97</v>
      </c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5"/>
      <c r="B16" s="10" t="s">
        <v>21</v>
      </c>
      <c r="C16" s="8" t="s">
        <v>13</v>
      </c>
      <c r="D16" s="5">
        <v>100</v>
      </c>
      <c r="E16" s="5">
        <v>9.3800000000000008</v>
      </c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5"/>
      <c r="B17" s="10"/>
      <c r="C17" s="11" t="s">
        <v>14</v>
      </c>
      <c r="D17" s="10"/>
      <c r="E17" s="10">
        <f>SUM(E11:E16)</f>
        <v>92.669999999999987</v>
      </c>
      <c r="F17" s="6">
        <f>SUM(F11:F16)</f>
        <v>22.39</v>
      </c>
      <c r="G17" s="6">
        <f>SUM(G11:G16)</f>
        <v>20.119999999999997</v>
      </c>
      <c r="H17" s="6">
        <f>SUM(H11:H16)</f>
        <v>88.320000000000007</v>
      </c>
      <c r="I17" s="6">
        <f t="shared" si="0"/>
        <v>623.92000000000007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5"/>
      <c r="B18" s="16" t="s">
        <v>32</v>
      </c>
      <c r="C18" s="16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A19" s="15"/>
      <c r="B19" s="9" t="s">
        <v>25</v>
      </c>
      <c r="C19" s="8" t="s">
        <v>20</v>
      </c>
      <c r="D19" s="5">
        <v>60</v>
      </c>
      <c r="E19" s="5">
        <v>4.1100000000000003</v>
      </c>
      <c r="F19" s="7">
        <v>0.96</v>
      </c>
      <c r="G19" s="7">
        <v>3.06</v>
      </c>
      <c r="H19" s="7">
        <v>5.64</v>
      </c>
      <c r="I19" s="7">
        <f t="shared" ref="I19:I25" si="1">H19*4+G19*9+F19*4</f>
        <v>53.94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5"/>
      <c r="B20" s="10" t="s">
        <v>24</v>
      </c>
      <c r="C20" s="8" t="s">
        <v>26</v>
      </c>
      <c r="D20" s="5" t="s">
        <v>18</v>
      </c>
      <c r="E20" s="5">
        <v>6.15</v>
      </c>
      <c r="F20" s="7">
        <v>1.78</v>
      </c>
      <c r="G20" s="7">
        <v>5.3</v>
      </c>
      <c r="H20" s="7">
        <v>10.33</v>
      </c>
      <c r="I20" s="7">
        <f t="shared" si="1"/>
        <v>96.14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 x14ac:dyDescent="0.25">
      <c r="A21" s="15"/>
      <c r="B21" s="9" t="s">
        <v>34</v>
      </c>
      <c r="C21" s="8" t="s">
        <v>33</v>
      </c>
      <c r="D21" s="5" t="s">
        <v>16</v>
      </c>
      <c r="E21" s="5">
        <v>44.84</v>
      </c>
      <c r="F21" s="7">
        <v>13.87</v>
      </c>
      <c r="G21" s="7">
        <v>16.7</v>
      </c>
      <c r="H21" s="7">
        <v>39.229999999999997</v>
      </c>
      <c r="I21" s="7">
        <f t="shared" si="1"/>
        <v>362.7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5"/>
      <c r="B22" s="9" t="s">
        <v>23</v>
      </c>
      <c r="C22" s="8" t="s">
        <v>19</v>
      </c>
      <c r="D22" s="5">
        <v>180</v>
      </c>
      <c r="E22" s="5">
        <v>5.18</v>
      </c>
      <c r="F22" s="7">
        <v>0.16</v>
      </c>
      <c r="G22" s="7">
        <v>0.16</v>
      </c>
      <c r="H22" s="7">
        <v>27.88</v>
      </c>
      <c r="I22" s="7">
        <f t="shared" si="1"/>
        <v>113.6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5"/>
      <c r="B23" s="9"/>
      <c r="C23" s="8" t="s">
        <v>11</v>
      </c>
      <c r="D23" s="5">
        <v>40</v>
      </c>
      <c r="E23" s="5">
        <v>2.0499999999999998</v>
      </c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5"/>
      <c r="B24" s="9"/>
      <c r="C24" s="8" t="s">
        <v>12</v>
      </c>
      <c r="D24" s="5">
        <v>20</v>
      </c>
      <c r="E24" s="5">
        <v>0.97</v>
      </c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25">
      <c r="A25" s="15"/>
      <c r="B25" s="10" t="s">
        <v>21</v>
      </c>
      <c r="C25" s="8" t="s">
        <v>15</v>
      </c>
      <c r="D25" s="5">
        <v>100</v>
      </c>
      <c r="E25" s="5">
        <v>11.23</v>
      </c>
      <c r="F25" s="7">
        <v>1.5</v>
      </c>
      <c r="G25" s="7">
        <v>0.5</v>
      </c>
      <c r="H25" s="7">
        <v>21</v>
      </c>
      <c r="I25" s="7">
        <f t="shared" si="1"/>
        <v>94.5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x14ac:dyDescent="0.25">
      <c r="A26" s="15"/>
      <c r="B26" s="9"/>
      <c r="C26" s="11" t="s">
        <v>14</v>
      </c>
      <c r="D26" s="10"/>
      <c r="E26" s="6">
        <f>SUM(E19:E25)</f>
        <v>74.53</v>
      </c>
      <c r="F26" s="6">
        <f>SUM(F19:F25)</f>
        <v>22.63</v>
      </c>
      <c r="G26" s="6">
        <f>SUM(G19:G25)</f>
        <v>26.279999999999998</v>
      </c>
      <c r="H26" s="6">
        <f>SUM(H19:H25)</f>
        <v>130.44</v>
      </c>
      <c r="I26" s="6">
        <f>SUM(I19:I25)</f>
        <v>848.8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</row>
  </sheetData>
  <mergeCells count="15">
    <mergeCell ref="A2:C2"/>
    <mergeCell ref="E2:I2"/>
    <mergeCell ref="E1:I1"/>
    <mergeCell ref="A10:A26"/>
    <mergeCell ref="B10:C10"/>
    <mergeCell ref="B18:C18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2021-12-01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Zombieland</cp:lastModifiedBy>
  <cp:revision>31</cp:revision>
  <cp:lastPrinted>2021-10-08T16:43:21Z</cp:lastPrinted>
  <dcterms:created xsi:type="dcterms:W3CDTF">2021-08-09T20:23:09Z</dcterms:created>
  <dcterms:modified xsi:type="dcterms:W3CDTF">2021-12-02T14:34:59Z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