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1976" windowHeight="5436" tabRatio="746"/>
  </bookViews>
  <sheets>
    <sheet name="2021-10-05" sheetId="5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5" l="1"/>
  <c r="G26" i="5"/>
  <c r="F26" i="5"/>
  <c r="E26" i="5"/>
  <c r="I25" i="5"/>
  <c r="I24" i="5"/>
  <c r="I23" i="5"/>
  <c r="I22" i="5"/>
  <c r="I21" i="5"/>
  <c r="I20" i="5"/>
  <c r="I19" i="5"/>
  <c r="H17" i="5"/>
  <c r="G17" i="5"/>
  <c r="F17" i="5"/>
  <c r="E17" i="5"/>
  <c r="I16" i="5"/>
  <c r="I15" i="5"/>
  <c r="I14" i="5"/>
  <c r="I13" i="5"/>
  <c r="I12" i="5"/>
  <c r="I11" i="5"/>
  <c r="I17" i="5"/>
  <c r="I26" i="5" l="1"/>
</calcChain>
</file>

<file path=xl/sharedStrings.xml><?xml version="1.0" encoding="utf-8"?>
<sst xmlns="http://schemas.openxmlformats.org/spreadsheetml/2006/main" count="45" uniqueCount="42">
  <si>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</si>
  <si>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</si>
  <si>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</si>
  <si>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</si>
  <si>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</si>
  <si>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</si>
  <si>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</si>
  <si>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</si>
  <si>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</si>
  <si>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</si>
  <si>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</si>
  <si>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</si>
  <si>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</si>
  <si>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</si>
  <si>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Яблоко</t>
  </si>
  <si>
    <t>Итого:</t>
  </si>
  <si>
    <t>День 2</t>
  </si>
  <si>
    <t>Банан</t>
  </si>
  <si>
    <t>90/40/150</t>
  </si>
  <si>
    <t>Тефтели из говядины с соусом красным основным и макаронами отварными</t>
  </si>
  <si>
    <t>Салат из свежих огурцов</t>
  </si>
  <si>
    <t>200/5</t>
  </si>
  <si>
    <t>Компот из смородины</t>
  </si>
  <si>
    <t>338М</t>
  </si>
  <si>
    <t>342М</t>
  </si>
  <si>
    <t>20М</t>
  </si>
  <si>
    <t>280М /105М</t>
  </si>
  <si>
    <t>98М</t>
  </si>
  <si>
    <t xml:space="preserve">Суп  крестьянский с рисом со сметаной 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</si>
  <si>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</si>
  <si>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</si>
  <si>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</si>
  <si>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</si>
  <si>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</si>
  <si>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</si>
  <si>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</si>
  <si>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Зефир</t>
  </si>
  <si>
    <t>Завтрак</t>
  </si>
  <si>
    <t>Обед</t>
  </si>
  <si>
    <t xml:space="preserve">Цена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</si>
  <si>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</si>
  <si>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"05" октября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</si>
</sst>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213361</xdr:colOff>
      <xdr:row>26</xdr:row>
      <xdr:rowOff>38304</xdr:rowOff>
    </xdr:from>
    <xdr:to>
      <xdr:col>8</xdr:col>
      <xdr:colOff>453389</xdr:colOff>
      <xdr:row>34</xdr:row>
      <xdr:rowOff>80010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2021" y="6408624"/>
          <a:ext cx="1893568" cy="1504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6"/>
  <sheetViews>
    <sheetView tabSelected="1" workbookViewId="0">
      <selection activeCell="A2" sqref="A2:C2"/>
    </sheetView>
  </sheetViews>
  <sheetFormatPr defaultRowHeight="14.4" x14ac:dyDescent="0.3"/>
  <cols>
    <col min="1" max="1" width="5.109375" style="1" customWidth="1"/>
    <col min="2" max="2" width="11.88671875" style="2" customWidth="1"/>
    <col min="3" max="3" width="31.88671875" style="1" customWidth="1"/>
    <col min="4" max="4" width="9.44140625" style="2" customWidth="1"/>
    <col min="5" max="5" width="7.5546875" style="5" customWidth="1"/>
    <col min="6" max="7" width="7.5546875" style="2" customWidth="1"/>
    <col min="8" max="8" width="9" style="2" customWidth="1"/>
    <col min="9" max="9" width="8.33203125" style="2" customWidth="1"/>
    <col min="10" max="934" width="9.109375" style="2" customWidth="1"/>
    <col min="935" max="1001" width="8.6640625" customWidth="1"/>
    <col min="1002" max="1025" width="11.5546875" customWidth="1"/>
  </cols>
  <sheetData>
    <row r="1" spans="1:934" x14ac:dyDescent="0.3">
      <c r="E1" s="15"/>
      <c r="F1" s="15"/>
      <c r="G1" s="15"/>
      <c r="H1" s="15"/>
      <c r="I1" s="15"/>
    </row>
    <row r="2" spans="1:934" x14ac:dyDescent="0.3">
      <c r="A2" s="13" t="s">
        <v>41</v>
      </c>
      <c r="B2" s="13"/>
      <c r="C2" s="13"/>
      <c r="E2" s="14"/>
      <c r="F2" s="14"/>
      <c r="G2" s="14"/>
      <c r="H2" s="14"/>
      <c r="I2" s="14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3">
      <c r="A4" s="18" t="s">
        <v>40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3">
      <c r="A5" s="19" t="s">
        <v>0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3">
      <c r="A6" s="19" t="s">
        <v>1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3">
      <c r="A7" s="18" t="s">
        <v>2</v>
      </c>
      <c r="B7" s="18" t="s">
        <v>3</v>
      </c>
      <c r="C7" s="18" t="s">
        <v>4</v>
      </c>
      <c r="D7" s="18" t="s">
        <v>5</v>
      </c>
      <c r="E7" s="10"/>
      <c r="F7" s="18" t="s">
        <v>6</v>
      </c>
      <c r="G7" s="18"/>
      <c r="H7" s="18"/>
      <c r="I7" s="18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3">
      <c r="A8" s="18"/>
      <c r="B8" s="18"/>
      <c r="C8" s="18"/>
      <c r="D8" s="18"/>
      <c r="E8" s="10" t="s">
        <v>39</v>
      </c>
      <c r="F8" s="10" t="s">
        <v>8</v>
      </c>
      <c r="G8" s="10" t="s">
        <v>9</v>
      </c>
      <c r="H8" s="10" t="s">
        <v>10</v>
      </c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3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3">
      <c r="A10" s="16" t="s">
        <v>16</v>
      </c>
      <c r="B10" s="17" t="s">
        <v>37</v>
      </c>
      <c r="C10" s="17"/>
      <c r="D10" s="6"/>
      <c r="E10" s="6"/>
      <c r="F10" s="8"/>
      <c r="G10" s="8"/>
      <c r="H10" s="8"/>
      <c r="I10" s="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3">
      <c r="A11" s="16"/>
      <c r="B11" s="11" t="s">
        <v>29</v>
      </c>
      <c r="C11" s="9" t="s">
        <v>30</v>
      </c>
      <c r="D11" s="6">
        <v>15</v>
      </c>
      <c r="E11" s="6">
        <v>8.86</v>
      </c>
      <c r="F11" s="8">
        <v>3.48</v>
      </c>
      <c r="G11" s="8">
        <v>2.95</v>
      </c>
      <c r="H11" s="8">
        <v>0</v>
      </c>
      <c r="I11" s="8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6.4" x14ac:dyDescent="0.3">
      <c r="A12" s="16"/>
      <c r="B12" s="11" t="s">
        <v>31</v>
      </c>
      <c r="C12" s="9" t="s">
        <v>32</v>
      </c>
      <c r="D12" s="6" t="s">
        <v>33</v>
      </c>
      <c r="E12" s="6">
        <v>13.88</v>
      </c>
      <c r="F12" s="8">
        <v>8.77</v>
      </c>
      <c r="G12" s="8">
        <v>7.35</v>
      </c>
      <c r="H12" s="8">
        <v>25.25</v>
      </c>
      <c r="I12" s="8">
        <f t="shared" si="0"/>
        <v>202.22999999999996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3">
      <c r="A13" s="16"/>
      <c r="B13" s="11"/>
      <c r="C13" s="9" t="s">
        <v>12</v>
      </c>
      <c r="D13" s="6">
        <v>30</v>
      </c>
      <c r="E13" s="6">
        <v>1.53</v>
      </c>
      <c r="F13" s="8">
        <v>2.2799999999999998</v>
      </c>
      <c r="G13" s="8">
        <v>0.24</v>
      </c>
      <c r="H13" s="8">
        <v>14.76</v>
      </c>
      <c r="I13" s="8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3">
      <c r="A14" s="16"/>
      <c r="B14" s="11" t="s">
        <v>34</v>
      </c>
      <c r="C14" s="9" t="s">
        <v>35</v>
      </c>
      <c r="D14" s="6" t="s">
        <v>11</v>
      </c>
      <c r="E14" s="6">
        <v>12.04</v>
      </c>
      <c r="F14" s="8">
        <v>3.42</v>
      </c>
      <c r="G14" s="8">
        <v>3.51</v>
      </c>
      <c r="H14" s="8">
        <v>17.850000000000001</v>
      </c>
      <c r="I14" s="8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3">
      <c r="A15" s="16"/>
      <c r="B15" s="11"/>
      <c r="C15" s="9" t="s">
        <v>36</v>
      </c>
      <c r="D15" s="6">
        <v>20</v>
      </c>
      <c r="E15" s="6">
        <v>3.42</v>
      </c>
      <c r="F15" s="8">
        <v>0.16</v>
      </c>
      <c r="G15" s="8">
        <v>2.4E-2</v>
      </c>
      <c r="H15" s="8">
        <v>15.96</v>
      </c>
      <c r="I15" s="8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3">
      <c r="A16" s="16"/>
      <c r="B16" s="11" t="s">
        <v>23</v>
      </c>
      <c r="C16" s="9" t="s">
        <v>17</v>
      </c>
      <c r="D16" s="6">
        <v>100</v>
      </c>
      <c r="E16" s="6">
        <v>11.23</v>
      </c>
      <c r="F16" s="8">
        <v>1.5</v>
      </c>
      <c r="G16" s="8">
        <v>0.5</v>
      </c>
      <c r="H16" s="8">
        <v>21</v>
      </c>
      <c r="I16" s="8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3">
      <c r="A17" s="16"/>
      <c r="B17" s="11"/>
      <c r="C17" s="12" t="s">
        <v>15</v>
      </c>
      <c r="D17" s="11"/>
      <c r="E17" s="11">
        <f>SUM(E11:E16)</f>
        <v>50.960000000000008</v>
      </c>
      <c r="F17" s="7">
        <f>SUM(F11:F16)</f>
        <v>19.61</v>
      </c>
      <c r="G17" s="7">
        <f>SUM(G11:G16)</f>
        <v>14.574</v>
      </c>
      <c r="H17" s="7">
        <f>SUM(H11:H16)</f>
        <v>94.82</v>
      </c>
      <c r="I17" s="7">
        <f t="shared" si="0"/>
        <v>588.88599999999997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3">
      <c r="A18" s="16"/>
      <c r="B18" s="17" t="s">
        <v>38</v>
      </c>
      <c r="C18" s="17"/>
      <c r="D18" s="6"/>
      <c r="E18" s="6"/>
      <c r="F18" s="8"/>
      <c r="G18" s="8"/>
      <c r="H18" s="8"/>
      <c r="I18" s="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3">
      <c r="A19" s="16"/>
      <c r="B19" s="10" t="s">
        <v>25</v>
      </c>
      <c r="C19" s="9" t="s">
        <v>20</v>
      </c>
      <c r="D19" s="6">
        <v>60</v>
      </c>
      <c r="E19" s="6">
        <v>6.43</v>
      </c>
      <c r="F19" s="8">
        <v>0.5</v>
      </c>
      <c r="G19" s="8">
        <v>3.61</v>
      </c>
      <c r="H19" s="8">
        <v>2.74</v>
      </c>
      <c r="I19" s="8">
        <f t="shared" ref="I19:I26" si="1">H19*4+G19*9+F19*4</f>
        <v>45.45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.4" x14ac:dyDescent="0.3">
      <c r="A20" s="16"/>
      <c r="B20" s="11" t="s">
        <v>27</v>
      </c>
      <c r="C20" s="9" t="s">
        <v>28</v>
      </c>
      <c r="D20" s="6" t="s">
        <v>21</v>
      </c>
      <c r="E20" s="6">
        <v>7.59</v>
      </c>
      <c r="F20" s="8">
        <v>4.17</v>
      </c>
      <c r="G20" s="8">
        <v>6.38</v>
      </c>
      <c r="H20" s="8">
        <v>11.72</v>
      </c>
      <c r="I20" s="8">
        <f t="shared" si="1"/>
        <v>120.98000000000002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39.6" x14ac:dyDescent="0.3">
      <c r="A21" s="16"/>
      <c r="B21" s="10" t="s">
        <v>26</v>
      </c>
      <c r="C21" s="9" t="s">
        <v>19</v>
      </c>
      <c r="D21" s="6" t="s">
        <v>18</v>
      </c>
      <c r="E21" s="6">
        <v>46.97</v>
      </c>
      <c r="F21" s="8">
        <v>14.14</v>
      </c>
      <c r="G21" s="8">
        <v>14.09</v>
      </c>
      <c r="H21" s="8">
        <v>42.08</v>
      </c>
      <c r="I21" s="8">
        <f t="shared" si="1"/>
        <v>351.69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3">
      <c r="A22" s="16"/>
      <c r="B22" s="10" t="s">
        <v>24</v>
      </c>
      <c r="C22" s="9" t="s">
        <v>22</v>
      </c>
      <c r="D22" s="6">
        <v>180</v>
      </c>
      <c r="E22" s="6">
        <v>5.96</v>
      </c>
      <c r="F22" s="8">
        <v>0.56000000000000005</v>
      </c>
      <c r="G22" s="8">
        <v>8.1000000000000003E-2</v>
      </c>
      <c r="H22" s="8">
        <v>2.89</v>
      </c>
      <c r="I22" s="8">
        <f t="shared" si="1"/>
        <v>14.529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3">
      <c r="A23" s="16"/>
      <c r="B23" s="10"/>
      <c r="C23" s="9" t="s">
        <v>12</v>
      </c>
      <c r="D23" s="6">
        <v>40</v>
      </c>
      <c r="E23" s="6">
        <v>2.0499999999999998</v>
      </c>
      <c r="F23" s="8">
        <v>3.04</v>
      </c>
      <c r="G23" s="8">
        <v>0.32</v>
      </c>
      <c r="H23" s="8">
        <v>19.68</v>
      </c>
      <c r="I23" s="8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3">
      <c r="A24" s="16"/>
      <c r="B24" s="10"/>
      <c r="C24" s="9" t="s">
        <v>13</v>
      </c>
      <c r="D24" s="6">
        <v>20</v>
      </c>
      <c r="E24" s="6">
        <v>0.97</v>
      </c>
      <c r="F24" s="8">
        <v>1.32</v>
      </c>
      <c r="G24" s="8">
        <v>0.24</v>
      </c>
      <c r="H24" s="8">
        <v>6.68</v>
      </c>
      <c r="I24" s="8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3">
      <c r="A25" s="16"/>
      <c r="B25" s="10" t="s">
        <v>23</v>
      </c>
      <c r="C25" s="9" t="s">
        <v>14</v>
      </c>
      <c r="D25" s="6">
        <v>100</v>
      </c>
      <c r="E25" s="6">
        <v>9.3800000000000008</v>
      </c>
      <c r="F25" s="8">
        <v>0.4</v>
      </c>
      <c r="G25" s="8">
        <v>0.4</v>
      </c>
      <c r="H25" s="8">
        <v>9.8000000000000007</v>
      </c>
      <c r="I25" s="8">
        <f t="shared" si="1"/>
        <v>44.400000000000006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s="4" customFormat="1" ht="13.2" x14ac:dyDescent="0.3">
      <c r="A26" s="16"/>
      <c r="B26" s="10"/>
      <c r="C26" s="12" t="s">
        <v>15</v>
      </c>
      <c r="D26" s="11"/>
      <c r="E26" s="7">
        <f>SUM(E19:E25)</f>
        <v>79.34999999999998</v>
      </c>
      <c r="F26" s="7">
        <f>SUM(F19:F25)</f>
        <v>24.13</v>
      </c>
      <c r="G26" s="7">
        <f>SUM(G19:G25)</f>
        <v>25.120999999999995</v>
      </c>
      <c r="H26" s="7">
        <f>SUM(H19:H25)</f>
        <v>95.589999999999989</v>
      </c>
      <c r="I26" s="7">
        <f t="shared" si="1"/>
        <v>704.96899999999982</v>
      </c>
    </row>
  </sheetData>
  <mergeCells count="15">
    <mergeCell ref="A2:C2"/>
    <mergeCell ref="E2:I2"/>
    <mergeCell ref="E1:I1"/>
    <mergeCell ref="A10:A26"/>
    <mergeCell ref="B10:C10"/>
    <mergeCell ref="B18:C18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2021-10-05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Ира</cp:lastModifiedBy>
  <cp:revision>31</cp:revision>
  <cp:lastPrinted>2021-10-08T16:43:21Z</cp:lastPrinted>
  <dcterms:created xsi:type="dcterms:W3CDTF">2021-08-09T20:23:09Z</dcterms:created>
  <dcterms:modified xsi:type="dcterms:W3CDTF">2021-11-08T16:57:18Z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