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 firstSheet="3" activeTab="3"/>
  </bookViews>
  <sheets>
    <sheet name="день 1" sheetId="4" r:id="rId1"/>
    <sheet name="день2" sheetId="5" r:id="rId2"/>
    <sheet name="день3" sheetId="6" r:id="rId3"/>
    <sheet name="2021-10-13" sheetId="11" r:id="rId4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1" l="1"/>
  <c r="I26" i="11" s="1"/>
  <c r="E26" i="11"/>
  <c r="I25" i="11"/>
  <c r="I24" i="11"/>
  <c r="I23" i="11"/>
  <c r="I22" i="11"/>
  <c r="I21" i="11"/>
  <c r="I20" i="11"/>
  <c r="I19" i="11"/>
  <c r="H17" i="11"/>
  <c r="I17" i="11" s="1"/>
  <c r="G17" i="11"/>
  <c r="F17" i="11"/>
  <c r="E17" i="11"/>
  <c r="I16" i="11"/>
  <c r="I15" i="11"/>
  <c r="I14" i="11"/>
  <c r="I13" i="11"/>
  <c r="I12" i="11"/>
  <c r="I11" i="11"/>
  <c r="H24" i="6"/>
  <c r="G24" i="6"/>
  <c r="F24" i="6"/>
  <c r="E24" i="6"/>
  <c r="I23" i="6"/>
  <c r="I22" i="6"/>
  <c r="I21" i="6"/>
  <c r="I20" i="6"/>
  <c r="I19" i="6"/>
  <c r="I18" i="6"/>
  <c r="I17" i="6"/>
  <c r="H15" i="6"/>
  <c r="G15" i="6"/>
  <c r="F15" i="6"/>
  <c r="E15" i="6"/>
  <c r="I14" i="6"/>
  <c r="I13" i="6"/>
  <c r="I12" i="6"/>
  <c r="I11" i="6"/>
  <c r="H26" i="5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H23" i="4"/>
  <c r="G23" i="4"/>
  <c r="F23" i="4"/>
  <c r="E23" i="4"/>
  <c r="I22" i="4"/>
  <c r="I21" i="4"/>
  <c r="I20" i="4"/>
  <c r="I19" i="4"/>
  <c r="I18" i="4"/>
  <c r="I17" i="4"/>
  <c r="H15" i="4"/>
  <c r="G15" i="4"/>
  <c r="F15" i="4"/>
  <c r="E15" i="4"/>
  <c r="I14" i="4"/>
  <c r="I13" i="4"/>
  <c r="I12" i="4"/>
  <c r="I11" i="4"/>
  <c r="I10" i="4"/>
  <c r="I24" i="6"/>
  <c r="I17" i="5"/>
  <c r="I26" i="5" l="1"/>
  <c r="I15" i="6"/>
  <c r="I15" i="4"/>
  <c r="I23" i="4"/>
</calcChain>
</file>

<file path=xl/sharedStrings.xml><?xml version="1.0" encoding="utf-8"?>
<sst xmlns="http://schemas.openxmlformats.org/spreadsheetml/2006/main" count="170" uniqueCount="83">
  <si>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</si>
  <si>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</si>
  <si>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</si>
  <si>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</si>
  <si>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</si>
  <si>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</si>
  <si>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</si>
  <si>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</si>
  <si>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</si>
  <si>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</si>
  <si>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</si>
  <si>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</si>
  <si>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</si>
  <si>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</si>
  <si>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</si>
  <si>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</si>
  <si>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</si>
  <si>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День 2</t>
  </si>
  <si>
    <t>Банан</t>
  </si>
  <si>
    <t>День 3</t>
  </si>
  <si>
    <t>90/40/150</t>
  </si>
  <si>
    <t>Тефтели из говядины с соусом красным основным и макаронами отварными</t>
  </si>
  <si>
    <t>День 8</t>
  </si>
  <si>
    <t>День 1</t>
  </si>
  <si>
    <t>Салат из свежих огурцов</t>
  </si>
  <si>
    <t>200/5</t>
  </si>
  <si>
    <t>Куриное филе с соусом  «Карри» и рисом отварным</t>
  </si>
  <si>
    <t xml:space="preserve">Компот из свежих яблок </t>
  </si>
  <si>
    <t>Акт № 105</t>
  </si>
  <si>
    <t>Салат морковный</t>
  </si>
  <si>
    <t>Компот из сухофруктов</t>
  </si>
  <si>
    <t>Икра свекольная</t>
  </si>
  <si>
    <t>Компот из смородины</t>
  </si>
  <si>
    <t>Щи со свежей капустой и картофелем, сметаной</t>
  </si>
  <si>
    <t>482К</t>
  </si>
  <si>
    <t>338М</t>
  </si>
  <si>
    <t>280М /171М</t>
  </si>
  <si>
    <t>Акт /171М</t>
  </si>
  <si>
    <t>342М</t>
  </si>
  <si>
    <t>Котлета говяжья с кашей пшеничной  в томатном соусе</t>
  </si>
  <si>
    <t>88М</t>
  </si>
  <si>
    <t>20М</t>
  </si>
  <si>
    <t>280М /105М</t>
  </si>
  <si>
    <t>349М</t>
  </si>
  <si>
    <t>98М</t>
  </si>
  <si>
    <t>75М</t>
  </si>
  <si>
    <t>102М</t>
  </si>
  <si>
    <t xml:space="preserve">Суп  крестьянский с рисом со сметаной </t>
  </si>
  <si>
    <t>103М</t>
  </si>
  <si>
    <t>Куриное филе с соусом «Карри» и  рисом отварным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</si>
  <si>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</si>
  <si>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</si>
  <si>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</si>
  <si>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</si>
  <si>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</si>
  <si>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</si>
  <si>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</si>
  <si>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</si>
  <si>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</si>
  <si>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</si>
  <si>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</si>
  <si>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</si>
  <si>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</si>
  <si>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</si>
  <si>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t>14М</t>
  </si>
  <si>
    <t>Масло сливочное</t>
  </si>
  <si>
    <t>Завтрак</t>
  </si>
  <si>
    <t>Обед</t>
  </si>
  <si>
    <t>Акт/171М</t>
  </si>
  <si>
    <t>209М</t>
  </si>
  <si>
    <t>Яйцо вареное</t>
  </si>
  <si>
    <t>1шт</t>
  </si>
  <si>
    <t xml:space="preserve">Суп картофельный с фасолью и зеленью </t>
  </si>
  <si>
    <t xml:space="preserve">Суп картофельный с макаронными изделиями и зеленью </t>
  </si>
  <si>
    <t>Фрикадельки рыбные в томатном соусе с пюре картофельным</t>
  </si>
  <si>
    <t>Акт /128М</t>
  </si>
  <si>
    <t xml:space="preserve">Цена </t>
  </si>
  <si>
    <t>"06"  октября 2021г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</si>
  <si>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</si>
  <si>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Примерное 10-дневное меню бесплатного питания учащихся 1 - 4 классов, обучающихся в первую смену                 МБОУ СОШ №29 г. Владикавказа на 2021год.</t>
  </si>
  <si>
    <t>"04" октября 2021г</t>
  </si>
  <si>
    <t>"05" октября 2021г</t>
  </si>
  <si>
    <t>"13"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</si>
</sst>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400111</xdr:colOff>
      <xdr:row>23</xdr:row>
      <xdr:rowOff>106680</xdr:rowOff>
    </xdr:from>
    <xdr:to>
      <xdr:col>9</xdr:col>
      <xdr:colOff>34288</xdr:colOff>
      <xdr:row>31</xdr:row>
      <xdr:rowOff>110490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71" y="5227320"/>
          <a:ext cx="1851597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453389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335280</xdr:colOff>
      <xdr:row>24</xdr:row>
      <xdr:rowOff>91835</xdr:rowOff>
    </xdr:from>
    <xdr:to>
      <xdr:col>8</xdr:col>
      <xdr:colOff>558134</xdr:colOff>
      <xdr:row>34</xdr:row>
      <xdr:rowOff>160020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081155"/>
          <a:ext cx="2394554" cy="1896985"/>
        </a:xfrm>
        <a:prstGeom prst="rect">
          <a:avLst/>
        </a:prstGeom>
      </xdr:spPr>
    </xdr:pic>
    <xdr:clientData/>
  </xdr:twoCellAnchor>
  <xdr:twoCellAnchor editAs="oneCell">
    <xdr:from>
      <xdr:col>4</xdr:col>
      <xdr:colOff>358140</xdr:colOff>
      <xdr:row>24</xdr:row>
      <xdr:rowOff>68975</xdr:rowOff>
    </xdr:from>
    <xdr:to>
      <xdr:col>9</xdr:col>
      <xdr:colOff>17114</xdr:colOff>
      <xdr:row>34</xdr:row>
      <xdr:rowOff>137160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640" y="6058295"/>
          <a:ext cx="2394554" cy="1896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26</xdr:row>
      <xdr:rowOff>33350</xdr:rowOff>
    </xdr:from>
    <xdr:to>
      <xdr:col>8</xdr:col>
      <xdr:colOff>285750</xdr:colOff>
      <xdr:row>37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6098870"/>
          <a:ext cx="2617470" cy="207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workbookViewId="0">
      <selection sqref="A1:C1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7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A1" s="15" t="s">
        <v>80</v>
      </c>
      <c r="B1" s="15"/>
      <c r="C1" s="15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3">
      <c r="A3" s="19" t="s">
        <v>78</v>
      </c>
      <c r="B3" s="19"/>
      <c r="C3" s="19"/>
      <c r="D3" s="19"/>
      <c r="E3" s="19"/>
      <c r="F3" s="19"/>
      <c r="G3" s="19"/>
      <c r="H3" s="19"/>
      <c r="I3" s="1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3">
      <c r="A4" s="20" t="s">
        <v>0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0" t="s">
        <v>1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9" t="s">
        <v>2</v>
      </c>
      <c r="B6" s="19" t="s">
        <v>3</v>
      </c>
      <c r="C6" s="19" t="s">
        <v>4</v>
      </c>
      <c r="D6" s="19" t="s">
        <v>5</v>
      </c>
      <c r="E6" s="12"/>
      <c r="F6" s="19" t="s">
        <v>6</v>
      </c>
      <c r="G6" s="19"/>
      <c r="H6" s="19"/>
      <c r="I6" s="19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3">
      <c r="A7" s="19"/>
      <c r="B7" s="19"/>
      <c r="C7" s="19"/>
      <c r="D7" s="19"/>
      <c r="E7" s="12" t="s">
        <v>76</v>
      </c>
      <c r="F7" s="12" t="s">
        <v>8</v>
      </c>
      <c r="G7" s="12" t="s">
        <v>9</v>
      </c>
      <c r="H7" s="12" t="s">
        <v>10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3">
      <c r="A8" s="12">
        <v>1</v>
      </c>
      <c r="B8" s="13">
        <v>2</v>
      </c>
      <c r="C8" s="12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7" t="s">
        <v>23</v>
      </c>
      <c r="B9" s="18" t="s">
        <v>66</v>
      </c>
      <c r="C9" s="18"/>
      <c r="D9" s="8"/>
      <c r="E9" s="8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6.4" x14ac:dyDescent="0.3">
      <c r="A10" s="17"/>
      <c r="B10" s="13" t="s">
        <v>68</v>
      </c>
      <c r="C10" s="11" t="s">
        <v>49</v>
      </c>
      <c r="D10" s="8" t="s">
        <v>20</v>
      </c>
      <c r="E10" s="8">
        <v>60.25</v>
      </c>
      <c r="F10" s="10">
        <v>15.34</v>
      </c>
      <c r="G10" s="10">
        <v>9.51</v>
      </c>
      <c r="H10" s="10">
        <v>25.11</v>
      </c>
      <c r="I10" s="10">
        <f t="shared" ref="I10:I15" si="0">H10*4+G10*9+F10*4</f>
        <v>247.39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7"/>
      <c r="B11" s="13" t="s">
        <v>34</v>
      </c>
      <c r="C11" s="11" t="s">
        <v>11</v>
      </c>
      <c r="D11" s="8" t="s">
        <v>12</v>
      </c>
      <c r="E11" s="8">
        <v>2.2000000000000002</v>
      </c>
      <c r="F11" s="10">
        <v>0.68</v>
      </c>
      <c r="G11" s="10">
        <v>0.26</v>
      </c>
      <c r="H11" s="10">
        <v>17.760000000000002</v>
      </c>
      <c r="I11" s="10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7"/>
      <c r="B12" s="13"/>
      <c r="C12" s="11" t="s">
        <v>13</v>
      </c>
      <c r="D12" s="8">
        <v>20</v>
      </c>
      <c r="E12" s="8">
        <v>1.02</v>
      </c>
      <c r="F12" s="10">
        <v>1.52</v>
      </c>
      <c r="G12" s="10">
        <v>0.16</v>
      </c>
      <c r="H12" s="10">
        <v>9.84</v>
      </c>
      <c r="I12" s="10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7"/>
      <c r="B13" s="13"/>
      <c r="C13" s="11" t="s">
        <v>14</v>
      </c>
      <c r="D13" s="8">
        <v>20</v>
      </c>
      <c r="E13" s="8">
        <v>0.97</v>
      </c>
      <c r="F13" s="10">
        <v>1.32</v>
      </c>
      <c r="G13" s="10">
        <v>0.24</v>
      </c>
      <c r="H13" s="10">
        <v>6.68</v>
      </c>
      <c r="I13" s="10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7"/>
      <c r="B14" s="13" t="s">
        <v>35</v>
      </c>
      <c r="C14" s="11" t="s">
        <v>15</v>
      </c>
      <c r="D14" s="8">
        <v>100</v>
      </c>
      <c r="E14" s="8">
        <v>9.3800000000000008</v>
      </c>
      <c r="F14" s="10">
        <v>0.4</v>
      </c>
      <c r="G14" s="10">
        <v>0.4</v>
      </c>
      <c r="H14" s="10">
        <v>9.8000000000000007</v>
      </c>
      <c r="I14" s="10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7"/>
      <c r="B15" s="13"/>
      <c r="C15" s="14" t="s">
        <v>16</v>
      </c>
      <c r="D15" s="13"/>
      <c r="E15" s="13">
        <f>SUM(E10:E14)</f>
        <v>73.820000000000007</v>
      </c>
      <c r="F15" s="9">
        <f>SUM(F10:F14)</f>
        <v>19.259999999999998</v>
      </c>
      <c r="G15" s="9">
        <f>SUM(G10:G14)</f>
        <v>10.57</v>
      </c>
      <c r="H15" s="9">
        <f>SUM(H10:H14)</f>
        <v>69.190000000000012</v>
      </c>
      <c r="I15" s="9">
        <f t="shared" si="0"/>
        <v>448.93000000000006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7"/>
      <c r="B16" s="18" t="s">
        <v>67</v>
      </c>
      <c r="C16" s="18"/>
      <c r="D16" s="8"/>
      <c r="E16" s="8"/>
      <c r="F16" s="10"/>
      <c r="G16" s="10"/>
      <c r="H16" s="10"/>
      <c r="I16" s="1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7"/>
      <c r="B17" s="12" t="s">
        <v>28</v>
      </c>
      <c r="C17" s="11" t="s">
        <v>29</v>
      </c>
      <c r="D17" s="8">
        <v>60</v>
      </c>
      <c r="E17" s="8">
        <v>6.53</v>
      </c>
      <c r="F17" s="10">
        <v>0.74</v>
      </c>
      <c r="G17" s="10">
        <v>3.45</v>
      </c>
      <c r="H17" s="10">
        <v>7.07</v>
      </c>
      <c r="I17" s="10">
        <f t="shared" ref="I17:I23" si="1">H17*4+G17*9+F17*4</f>
        <v>62.29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7"/>
      <c r="B18" s="12" t="s">
        <v>40</v>
      </c>
      <c r="C18" s="11" t="s">
        <v>33</v>
      </c>
      <c r="D18" s="8" t="s">
        <v>25</v>
      </c>
      <c r="E18" s="8">
        <v>6.99</v>
      </c>
      <c r="F18" s="10">
        <v>1.59</v>
      </c>
      <c r="G18" s="10">
        <v>4.05</v>
      </c>
      <c r="H18" s="10">
        <v>13.62</v>
      </c>
      <c r="I18" s="10">
        <f t="shared" si="1"/>
        <v>97.289999999999992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7"/>
      <c r="B19" s="12" t="s">
        <v>75</v>
      </c>
      <c r="C19" s="11" t="s">
        <v>74</v>
      </c>
      <c r="D19" s="8" t="s">
        <v>20</v>
      </c>
      <c r="E19" s="8">
        <v>44.84</v>
      </c>
      <c r="F19" s="10">
        <v>13.87</v>
      </c>
      <c r="G19" s="10">
        <v>16.7</v>
      </c>
      <c r="H19" s="10">
        <v>39.229999999999997</v>
      </c>
      <c r="I19" s="10">
        <f t="shared" si="1"/>
        <v>362.7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3">
      <c r="A20" s="17"/>
      <c r="B20" s="12" t="s">
        <v>43</v>
      </c>
      <c r="C20" s="11" t="s">
        <v>30</v>
      </c>
      <c r="D20" s="8">
        <v>180</v>
      </c>
      <c r="E20" s="8">
        <v>4.53</v>
      </c>
      <c r="F20" s="10">
        <v>0.62</v>
      </c>
      <c r="G20" s="10">
        <v>0.09</v>
      </c>
      <c r="H20" s="10">
        <v>3.21</v>
      </c>
      <c r="I20" s="10">
        <f t="shared" si="1"/>
        <v>16.13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7"/>
      <c r="B21" s="12"/>
      <c r="C21" s="11" t="s">
        <v>13</v>
      </c>
      <c r="D21" s="8">
        <v>40</v>
      </c>
      <c r="E21" s="8">
        <v>2.0499999999999998</v>
      </c>
      <c r="F21" s="10">
        <v>3.04</v>
      </c>
      <c r="G21" s="10">
        <v>0.32</v>
      </c>
      <c r="H21" s="10">
        <v>19.68</v>
      </c>
      <c r="I21" s="10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7"/>
      <c r="B22" s="12"/>
      <c r="C22" s="11" t="s">
        <v>14</v>
      </c>
      <c r="D22" s="8">
        <v>20</v>
      </c>
      <c r="E22" s="8">
        <v>0.97</v>
      </c>
      <c r="F22" s="10">
        <v>1.32</v>
      </c>
      <c r="G22" s="10">
        <v>0.24</v>
      </c>
      <c r="H22" s="10">
        <v>6.68</v>
      </c>
      <c r="I22" s="10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7"/>
      <c r="B23" s="12"/>
      <c r="C23" s="14" t="s">
        <v>16</v>
      </c>
      <c r="D23" s="13"/>
      <c r="E23" s="9">
        <f>SUM(E17:E22)</f>
        <v>65.91</v>
      </c>
      <c r="F23" s="9">
        <f>SUM(F17:F22)</f>
        <v>21.18</v>
      </c>
      <c r="G23" s="9">
        <f>SUM(G17:G22)</f>
        <v>24.849999999999998</v>
      </c>
      <c r="H23" s="9">
        <f>SUM(H17:H22)</f>
        <v>89.490000000000009</v>
      </c>
      <c r="I23" s="9">
        <f t="shared" si="1"/>
        <v>666.33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4">
    <mergeCell ref="A1:C1"/>
    <mergeCell ref="D1:I1"/>
    <mergeCell ref="A9:A23"/>
    <mergeCell ref="B9:C9"/>
    <mergeCell ref="B16:C16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A2" sqref="A2:C2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7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21"/>
      <c r="F1" s="21"/>
      <c r="G1" s="21"/>
      <c r="H1" s="21"/>
      <c r="I1" s="21"/>
    </row>
    <row r="2" spans="1:934" x14ac:dyDescent="0.3">
      <c r="A2" s="15" t="s">
        <v>81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9" t="s">
        <v>78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9" t="s">
        <v>2</v>
      </c>
      <c r="B7" s="19" t="s">
        <v>3</v>
      </c>
      <c r="C7" s="19" t="s">
        <v>4</v>
      </c>
      <c r="D7" s="19" t="s">
        <v>5</v>
      </c>
      <c r="E7" s="12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9"/>
      <c r="B8" s="19"/>
      <c r="C8" s="19"/>
      <c r="D8" s="19"/>
      <c r="E8" s="12" t="s">
        <v>76</v>
      </c>
      <c r="F8" s="12" t="s">
        <v>8</v>
      </c>
      <c r="G8" s="12" t="s">
        <v>9</v>
      </c>
      <c r="H8" s="12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7" t="s">
        <v>17</v>
      </c>
      <c r="B10" s="18" t="s">
        <v>66</v>
      </c>
      <c r="C10" s="18"/>
      <c r="D10" s="8"/>
      <c r="E10" s="8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7"/>
      <c r="B11" s="13" t="s">
        <v>50</v>
      </c>
      <c r="C11" s="11" t="s">
        <v>51</v>
      </c>
      <c r="D11" s="8">
        <v>15</v>
      </c>
      <c r="E11" s="8">
        <v>8.86</v>
      </c>
      <c r="F11" s="10">
        <v>3.48</v>
      </c>
      <c r="G11" s="10">
        <v>2.95</v>
      </c>
      <c r="H11" s="10">
        <v>0</v>
      </c>
      <c r="I11" s="10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7"/>
      <c r="B12" s="13" t="s">
        <v>52</v>
      </c>
      <c r="C12" s="11" t="s">
        <v>53</v>
      </c>
      <c r="D12" s="8" t="s">
        <v>54</v>
      </c>
      <c r="E12" s="8">
        <v>13.88</v>
      </c>
      <c r="F12" s="10">
        <v>8.77</v>
      </c>
      <c r="G12" s="10">
        <v>7.35</v>
      </c>
      <c r="H12" s="10">
        <v>25.25</v>
      </c>
      <c r="I12" s="10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7"/>
      <c r="B13" s="13"/>
      <c r="C13" s="11" t="s">
        <v>13</v>
      </c>
      <c r="D13" s="8">
        <v>30</v>
      </c>
      <c r="E13" s="8">
        <v>1.53</v>
      </c>
      <c r="F13" s="10">
        <v>2.2799999999999998</v>
      </c>
      <c r="G13" s="10">
        <v>0.24</v>
      </c>
      <c r="H13" s="10">
        <v>14.76</v>
      </c>
      <c r="I13" s="10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7"/>
      <c r="B14" s="13" t="s">
        <v>55</v>
      </c>
      <c r="C14" s="11" t="s">
        <v>56</v>
      </c>
      <c r="D14" s="8" t="s">
        <v>12</v>
      </c>
      <c r="E14" s="8">
        <v>12.04</v>
      </c>
      <c r="F14" s="10">
        <v>3.42</v>
      </c>
      <c r="G14" s="10">
        <v>3.51</v>
      </c>
      <c r="H14" s="10">
        <v>17.850000000000001</v>
      </c>
      <c r="I14" s="10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7"/>
      <c r="B15" s="13"/>
      <c r="C15" s="11" t="s">
        <v>57</v>
      </c>
      <c r="D15" s="8">
        <v>20</v>
      </c>
      <c r="E15" s="8">
        <v>3.42</v>
      </c>
      <c r="F15" s="10">
        <v>0.16</v>
      </c>
      <c r="G15" s="10">
        <v>2.4E-2</v>
      </c>
      <c r="H15" s="10">
        <v>15.96</v>
      </c>
      <c r="I15" s="10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7"/>
      <c r="B16" s="13" t="s">
        <v>35</v>
      </c>
      <c r="C16" s="11" t="s">
        <v>18</v>
      </c>
      <c r="D16" s="8">
        <v>100</v>
      </c>
      <c r="E16" s="8">
        <v>11.23</v>
      </c>
      <c r="F16" s="10">
        <v>1.5</v>
      </c>
      <c r="G16" s="10">
        <v>0.5</v>
      </c>
      <c r="H16" s="10">
        <v>21</v>
      </c>
      <c r="I16" s="10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7"/>
      <c r="B17" s="13"/>
      <c r="C17" s="14" t="s">
        <v>16</v>
      </c>
      <c r="D17" s="13"/>
      <c r="E17" s="13">
        <f>SUM(E11:E16)</f>
        <v>50.960000000000008</v>
      </c>
      <c r="F17" s="9">
        <f>SUM(F11:F16)</f>
        <v>19.61</v>
      </c>
      <c r="G17" s="9">
        <f>SUM(G11:G16)</f>
        <v>14.574</v>
      </c>
      <c r="H17" s="9">
        <f>SUM(H11:H16)</f>
        <v>94.82</v>
      </c>
      <c r="I17" s="9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3">
      <c r="A18" s="17"/>
      <c r="B18" s="18" t="s">
        <v>67</v>
      </c>
      <c r="C18" s="18"/>
      <c r="D18" s="8"/>
      <c r="E18" s="8"/>
      <c r="F18" s="10"/>
      <c r="G18" s="10"/>
      <c r="H18" s="10"/>
      <c r="I18" s="1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3">
      <c r="A19" s="17"/>
      <c r="B19" s="12" t="s">
        <v>41</v>
      </c>
      <c r="C19" s="11" t="s">
        <v>24</v>
      </c>
      <c r="D19" s="8">
        <v>60</v>
      </c>
      <c r="E19" s="8">
        <v>6.43</v>
      </c>
      <c r="F19" s="10">
        <v>0.5</v>
      </c>
      <c r="G19" s="10">
        <v>3.61</v>
      </c>
      <c r="H19" s="10">
        <v>2.74</v>
      </c>
      <c r="I19" s="10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7"/>
      <c r="B20" s="13" t="s">
        <v>44</v>
      </c>
      <c r="C20" s="11" t="s">
        <v>47</v>
      </c>
      <c r="D20" s="8" t="s">
        <v>25</v>
      </c>
      <c r="E20" s="8">
        <v>7.59</v>
      </c>
      <c r="F20" s="10">
        <v>4.17</v>
      </c>
      <c r="G20" s="10">
        <v>6.38</v>
      </c>
      <c r="H20" s="10">
        <v>11.72</v>
      </c>
      <c r="I20" s="10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9.6" x14ac:dyDescent="0.3">
      <c r="A21" s="17"/>
      <c r="B21" s="12" t="s">
        <v>42</v>
      </c>
      <c r="C21" s="11" t="s">
        <v>21</v>
      </c>
      <c r="D21" s="8" t="s">
        <v>20</v>
      </c>
      <c r="E21" s="8">
        <v>46.97</v>
      </c>
      <c r="F21" s="10">
        <v>14.14</v>
      </c>
      <c r="G21" s="10">
        <v>14.09</v>
      </c>
      <c r="H21" s="10">
        <v>42.08</v>
      </c>
      <c r="I21" s="10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7"/>
      <c r="B22" s="12" t="s">
        <v>38</v>
      </c>
      <c r="C22" s="11" t="s">
        <v>32</v>
      </c>
      <c r="D22" s="8">
        <v>180</v>
      </c>
      <c r="E22" s="8">
        <v>5.96</v>
      </c>
      <c r="F22" s="10">
        <v>0.56000000000000005</v>
      </c>
      <c r="G22" s="10">
        <v>8.1000000000000003E-2</v>
      </c>
      <c r="H22" s="10">
        <v>2.89</v>
      </c>
      <c r="I22" s="10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7"/>
      <c r="B23" s="12"/>
      <c r="C23" s="11" t="s">
        <v>13</v>
      </c>
      <c r="D23" s="8">
        <v>40</v>
      </c>
      <c r="E23" s="8">
        <v>2.0499999999999998</v>
      </c>
      <c r="F23" s="10">
        <v>3.04</v>
      </c>
      <c r="G23" s="10">
        <v>0.32</v>
      </c>
      <c r="H23" s="10">
        <v>19.68</v>
      </c>
      <c r="I23" s="10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7"/>
      <c r="B24" s="12"/>
      <c r="C24" s="11" t="s">
        <v>14</v>
      </c>
      <c r="D24" s="8">
        <v>20</v>
      </c>
      <c r="E24" s="8">
        <v>0.97</v>
      </c>
      <c r="F24" s="10">
        <v>1.32</v>
      </c>
      <c r="G24" s="10">
        <v>0.24</v>
      </c>
      <c r="H24" s="10">
        <v>6.68</v>
      </c>
      <c r="I24" s="10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A25" s="17"/>
      <c r="B25" s="12" t="s">
        <v>35</v>
      </c>
      <c r="C25" s="11" t="s">
        <v>15</v>
      </c>
      <c r="D25" s="8">
        <v>100</v>
      </c>
      <c r="E25" s="8">
        <v>9.3800000000000008</v>
      </c>
      <c r="F25" s="10">
        <v>0.4</v>
      </c>
      <c r="G25" s="10">
        <v>0.4</v>
      </c>
      <c r="H25" s="10">
        <v>9.8000000000000007</v>
      </c>
      <c r="I25" s="10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3.2" x14ac:dyDescent="0.3">
      <c r="A26" s="17"/>
      <c r="B26" s="12"/>
      <c r="C26" s="14" t="s">
        <v>16</v>
      </c>
      <c r="D26" s="13"/>
      <c r="E26" s="9">
        <f>SUM(E19:E25)</f>
        <v>79.34999999999998</v>
      </c>
      <c r="F26" s="9">
        <f>SUM(F19:F25)</f>
        <v>24.13</v>
      </c>
      <c r="G26" s="9">
        <f>SUM(G19:G25)</f>
        <v>25.120999999999995</v>
      </c>
      <c r="H26" s="9">
        <f>SUM(H19:H25)</f>
        <v>95.589999999999989</v>
      </c>
      <c r="I26" s="9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workbookViewId="0">
      <selection activeCell="C7" sqref="C7:C8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7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21"/>
      <c r="F1" s="21"/>
      <c r="G1" s="21"/>
      <c r="H1" s="21"/>
      <c r="I1" s="21"/>
    </row>
    <row r="2" spans="1:934" x14ac:dyDescent="0.3">
      <c r="A2" s="15" t="s">
        <v>77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9" t="s">
        <v>78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9" t="s">
        <v>2</v>
      </c>
      <c r="B7" s="19" t="s">
        <v>3</v>
      </c>
      <c r="C7" s="19" t="s">
        <v>4</v>
      </c>
      <c r="D7" s="19" t="s">
        <v>5</v>
      </c>
      <c r="E7" s="12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9"/>
      <c r="B8" s="19"/>
      <c r="C8" s="19"/>
      <c r="D8" s="19"/>
      <c r="E8" s="12" t="s">
        <v>76</v>
      </c>
      <c r="F8" s="12" t="s">
        <v>8</v>
      </c>
      <c r="G8" s="12" t="s">
        <v>9</v>
      </c>
      <c r="H8" s="12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3">
      <c r="A10" s="17" t="s">
        <v>19</v>
      </c>
      <c r="B10" s="18" t="s">
        <v>66</v>
      </c>
      <c r="C10" s="18"/>
      <c r="D10" s="8"/>
      <c r="E10" s="8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6.4" x14ac:dyDescent="0.3">
      <c r="A11" s="17"/>
      <c r="B11" s="13" t="s">
        <v>58</v>
      </c>
      <c r="C11" s="11" t="s">
        <v>59</v>
      </c>
      <c r="D11" s="8" t="s">
        <v>60</v>
      </c>
      <c r="E11" s="8">
        <v>43.72</v>
      </c>
      <c r="F11" s="10">
        <v>21</v>
      </c>
      <c r="G11" s="10">
        <v>17</v>
      </c>
      <c r="H11" s="10">
        <v>34.299999999999997</v>
      </c>
      <c r="I11" s="10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7"/>
      <c r="B12" s="13"/>
      <c r="C12" s="11" t="s">
        <v>13</v>
      </c>
      <c r="D12" s="8">
        <v>30</v>
      </c>
      <c r="E12" s="8">
        <v>1.53</v>
      </c>
      <c r="F12" s="10">
        <v>2.2799999999999998</v>
      </c>
      <c r="G12" s="10">
        <v>0.24</v>
      </c>
      <c r="H12" s="10">
        <v>14.76</v>
      </c>
      <c r="I12" s="10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7"/>
      <c r="B13" s="13" t="s">
        <v>61</v>
      </c>
      <c r="C13" s="11" t="s">
        <v>62</v>
      </c>
      <c r="D13" s="8" t="s">
        <v>12</v>
      </c>
      <c r="E13" s="8">
        <v>1.94</v>
      </c>
      <c r="F13" s="10">
        <v>7.0000000000000007E-2</v>
      </c>
      <c r="G13" s="10">
        <v>0.02</v>
      </c>
      <c r="H13" s="10">
        <v>12</v>
      </c>
      <c r="I13" s="10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7"/>
      <c r="B14" s="13"/>
      <c r="C14" s="11" t="s">
        <v>63</v>
      </c>
      <c r="D14" s="8">
        <v>90</v>
      </c>
      <c r="E14" s="8">
        <v>28.27</v>
      </c>
      <c r="F14" s="10">
        <v>6.15</v>
      </c>
      <c r="G14" s="10">
        <v>2.25</v>
      </c>
      <c r="H14" s="10">
        <v>8.85</v>
      </c>
      <c r="I14" s="10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7"/>
      <c r="B15" s="13"/>
      <c r="C15" s="14" t="s">
        <v>16</v>
      </c>
      <c r="D15" s="13"/>
      <c r="E15" s="13">
        <f>SUM(E11:E14)</f>
        <v>75.459999999999994</v>
      </c>
      <c r="F15" s="9">
        <f>SUM(F11:F14)</f>
        <v>29.5</v>
      </c>
      <c r="G15" s="9">
        <f>SUM(G11:G14)</f>
        <v>19.509999999999998</v>
      </c>
      <c r="H15" s="9">
        <f>SUM(H11:H14)</f>
        <v>69.91</v>
      </c>
      <c r="I15" s="9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7"/>
      <c r="B16" s="18" t="s">
        <v>67</v>
      </c>
      <c r="C16" s="18"/>
      <c r="D16" s="8"/>
      <c r="E16" s="8"/>
      <c r="F16" s="10"/>
      <c r="G16" s="10"/>
      <c r="H16" s="10"/>
      <c r="I16" s="1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7"/>
      <c r="B17" s="12" t="s">
        <v>45</v>
      </c>
      <c r="C17" s="11" t="s">
        <v>31</v>
      </c>
      <c r="D17" s="8">
        <v>60</v>
      </c>
      <c r="E17" s="8">
        <v>5.04</v>
      </c>
      <c r="F17" s="10">
        <v>1.66</v>
      </c>
      <c r="G17" s="10">
        <v>4.5</v>
      </c>
      <c r="H17" s="10">
        <v>7.01</v>
      </c>
      <c r="I17" s="10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7"/>
      <c r="B18" s="12" t="s">
        <v>46</v>
      </c>
      <c r="C18" s="11" t="s">
        <v>72</v>
      </c>
      <c r="D18" s="8">
        <v>200</v>
      </c>
      <c r="E18" s="8">
        <v>8.19</v>
      </c>
      <c r="F18" s="10">
        <v>6.77</v>
      </c>
      <c r="G18" s="10">
        <v>5.35</v>
      </c>
      <c r="H18" s="10">
        <v>15.795</v>
      </c>
      <c r="I18" s="10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7"/>
      <c r="B19" s="12" t="s">
        <v>37</v>
      </c>
      <c r="C19" s="11" t="s">
        <v>26</v>
      </c>
      <c r="D19" s="8" t="s">
        <v>20</v>
      </c>
      <c r="E19" s="8">
        <v>60.25</v>
      </c>
      <c r="F19" s="10">
        <v>15.34</v>
      </c>
      <c r="G19" s="10">
        <v>9.51</v>
      </c>
      <c r="H19" s="10">
        <v>25.11</v>
      </c>
      <c r="I19" s="10">
        <f t="shared" si="1"/>
        <v>247.39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3">
      <c r="A20" s="17"/>
      <c r="B20" s="12" t="s">
        <v>38</v>
      </c>
      <c r="C20" s="11" t="s">
        <v>27</v>
      </c>
      <c r="D20" s="8">
        <v>180</v>
      </c>
      <c r="E20" s="8">
        <v>5.18</v>
      </c>
      <c r="F20" s="10">
        <v>0.16</v>
      </c>
      <c r="G20" s="10">
        <v>0.16</v>
      </c>
      <c r="H20" s="10">
        <v>27.88</v>
      </c>
      <c r="I20" s="10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7"/>
      <c r="B21" s="12"/>
      <c r="C21" s="11" t="s">
        <v>13</v>
      </c>
      <c r="D21" s="8">
        <v>40</v>
      </c>
      <c r="E21" s="8">
        <v>2.0499999999999998</v>
      </c>
      <c r="F21" s="10">
        <v>3.04</v>
      </c>
      <c r="G21" s="10">
        <v>0.32</v>
      </c>
      <c r="H21" s="10">
        <v>19.68</v>
      </c>
      <c r="I21" s="10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7"/>
      <c r="B22" s="12"/>
      <c r="C22" s="11" t="s">
        <v>14</v>
      </c>
      <c r="D22" s="8">
        <v>20</v>
      </c>
      <c r="E22" s="8">
        <v>0.97</v>
      </c>
      <c r="F22" s="10">
        <v>1.32</v>
      </c>
      <c r="G22" s="10">
        <v>0.24</v>
      </c>
      <c r="H22" s="10">
        <v>6.68</v>
      </c>
      <c r="I22" s="10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7"/>
      <c r="B23" s="13" t="s">
        <v>35</v>
      </c>
      <c r="C23" s="11" t="s">
        <v>18</v>
      </c>
      <c r="D23" s="8">
        <v>100</v>
      </c>
      <c r="E23" s="8">
        <v>11.23</v>
      </c>
      <c r="F23" s="10">
        <v>1.5</v>
      </c>
      <c r="G23" s="10">
        <v>0.5</v>
      </c>
      <c r="H23" s="10">
        <v>21</v>
      </c>
      <c r="I23" s="10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7"/>
      <c r="B24" s="12"/>
      <c r="C24" s="14" t="s">
        <v>16</v>
      </c>
      <c r="D24" s="13"/>
      <c r="E24" s="9">
        <f>SUM(E17:E23)</f>
        <v>92.91</v>
      </c>
      <c r="F24" s="9">
        <f>SUM(F17:F23)</f>
        <v>29.79</v>
      </c>
      <c r="G24" s="9">
        <f>SUM(G17:G23)</f>
        <v>20.58</v>
      </c>
      <c r="H24" s="9">
        <f>SUM(H17:H23)</f>
        <v>123.155</v>
      </c>
      <c r="I24" s="9">
        <f t="shared" si="1"/>
        <v>796.99999999999989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6:C16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0"/>
  <sheetViews>
    <sheetView tabSelected="1" workbookViewId="0">
      <selection activeCell="A2" sqref="A2:C2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7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21"/>
      <c r="F1" s="21"/>
      <c r="G1" s="21"/>
      <c r="H1" s="21"/>
      <c r="I1" s="21"/>
    </row>
    <row r="2" spans="1:934" x14ac:dyDescent="0.3">
      <c r="A2" s="15" t="s">
        <v>82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9" t="s">
        <v>79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9" t="s">
        <v>2</v>
      </c>
      <c r="B7" s="19" t="s">
        <v>3</v>
      </c>
      <c r="C7" s="19" t="s">
        <v>4</v>
      </c>
      <c r="D7" s="19" t="s">
        <v>5</v>
      </c>
      <c r="E7" s="12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9"/>
      <c r="B8" s="19"/>
      <c r="C8" s="19"/>
      <c r="D8" s="19"/>
      <c r="E8" s="12" t="s">
        <v>76</v>
      </c>
      <c r="F8" s="12" t="s">
        <v>8</v>
      </c>
      <c r="G8" s="12" t="s">
        <v>9</v>
      </c>
      <c r="H8" s="12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7" t="s">
        <v>22</v>
      </c>
      <c r="B10" s="18" t="s">
        <v>66</v>
      </c>
      <c r="C10" s="18"/>
      <c r="D10" s="8"/>
      <c r="E10" s="8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7"/>
      <c r="B11" s="13" t="s">
        <v>64</v>
      </c>
      <c r="C11" s="11" t="s">
        <v>65</v>
      </c>
      <c r="D11" s="8">
        <v>10</v>
      </c>
      <c r="E11" s="8">
        <v>6.46</v>
      </c>
      <c r="F11" s="10">
        <v>0.05</v>
      </c>
      <c r="G11" s="10">
        <v>7.25</v>
      </c>
      <c r="H11" s="10">
        <v>0.08</v>
      </c>
      <c r="I11" s="10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7"/>
      <c r="B12" s="13" t="s">
        <v>69</v>
      </c>
      <c r="C12" s="11" t="s">
        <v>70</v>
      </c>
      <c r="D12" s="8" t="s">
        <v>71</v>
      </c>
      <c r="E12" s="8">
        <v>9.86</v>
      </c>
      <c r="F12" s="10">
        <v>6.45</v>
      </c>
      <c r="G12" s="10">
        <v>5.8</v>
      </c>
      <c r="H12" s="10">
        <v>0.4</v>
      </c>
      <c r="I12" s="10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7"/>
      <c r="B13" s="13" t="s">
        <v>55</v>
      </c>
      <c r="C13" s="11" t="s">
        <v>56</v>
      </c>
      <c r="D13" s="8" t="s">
        <v>12</v>
      </c>
      <c r="E13" s="8">
        <v>12.04</v>
      </c>
      <c r="F13" s="10">
        <v>3.42</v>
      </c>
      <c r="G13" s="10">
        <v>3.51</v>
      </c>
      <c r="H13" s="10">
        <v>17.850000000000001</v>
      </c>
      <c r="I13" s="10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7"/>
      <c r="B14" s="13"/>
      <c r="C14" s="11" t="s">
        <v>63</v>
      </c>
      <c r="D14" s="8">
        <v>90</v>
      </c>
      <c r="E14" s="8">
        <v>28.27</v>
      </c>
      <c r="F14" s="10">
        <v>6.15</v>
      </c>
      <c r="G14" s="10">
        <v>2.25</v>
      </c>
      <c r="H14" s="10">
        <v>8.85</v>
      </c>
      <c r="I14" s="10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7"/>
      <c r="B15" s="13"/>
      <c r="C15" s="11" t="s">
        <v>13</v>
      </c>
      <c r="D15" s="8">
        <v>30</v>
      </c>
      <c r="E15" s="8">
        <v>1.53</v>
      </c>
      <c r="F15" s="10">
        <v>2.2799999999999998</v>
      </c>
      <c r="G15" s="10">
        <v>0.24</v>
      </c>
      <c r="H15" s="10">
        <v>14.76</v>
      </c>
      <c r="I15" s="10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7"/>
      <c r="B16" s="13" t="s">
        <v>35</v>
      </c>
      <c r="C16" s="11" t="s">
        <v>18</v>
      </c>
      <c r="D16" s="8">
        <v>100</v>
      </c>
      <c r="E16" s="8">
        <v>11.23</v>
      </c>
      <c r="F16" s="10">
        <v>1.5</v>
      </c>
      <c r="G16" s="10">
        <v>0.5</v>
      </c>
      <c r="H16" s="10">
        <v>21</v>
      </c>
      <c r="I16" s="10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7"/>
      <c r="B17" s="13"/>
      <c r="C17" s="14" t="s">
        <v>16</v>
      </c>
      <c r="D17" s="13"/>
      <c r="E17" s="13">
        <f>SUM(E11:E16)</f>
        <v>69.39</v>
      </c>
      <c r="F17" s="9">
        <f>SUM(F11:F16)</f>
        <v>19.850000000000001</v>
      </c>
      <c r="G17" s="9">
        <f>SUM(G11:G16)</f>
        <v>19.55</v>
      </c>
      <c r="H17" s="9">
        <f>SUM(H11:H16)</f>
        <v>62.94</v>
      </c>
      <c r="I17" s="9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3">
      <c r="A18" s="17"/>
      <c r="B18" s="18" t="s">
        <v>67</v>
      </c>
      <c r="C18" s="18"/>
      <c r="D18" s="8"/>
      <c r="E18" s="8"/>
      <c r="F18" s="10"/>
      <c r="G18" s="10"/>
      <c r="H18" s="10"/>
      <c r="I18" s="1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3">
      <c r="A19" s="17"/>
      <c r="B19" s="12" t="s">
        <v>41</v>
      </c>
      <c r="C19" s="11" t="s">
        <v>24</v>
      </c>
      <c r="D19" s="8">
        <v>60</v>
      </c>
      <c r="E19" s="8">
        <v>6.43</v>
      </c>
      <c r="F19" s="10">
        <v>0.5</v>
      </c>
      <c r="G19" s="10">
        <v>3.61</v>
      </c>
      <c r="H19" s="10">
        <v>2.74</v>
      </c>
      <c r="I19" s="10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7"/>
      <c r="B20" s="12" t="s">
        <v>48</v>
      </c>
      <c r="C20" s="11" t="s">
        <v>73</v>
      </c>
      <c r="D20" s="8">
        <v>200</v>
      </c>
      <c r="E20" s="8">
        <v>7.29</v>
      </c>
      <c r="F20" s="10">
        <v>4.42</v>
      </c>
      <c r="G20" s="10">
        <v>4.16</v>
      </c>
      <c r="H20" s="10">
        <v>16.87</v>
      </c>
      <c r="I20" s="10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.4" x14ac:dyDescent="0.3">
      <c r="A21" s="17"/>
      <c r="B21" s="12" t="s">
        <v>36</v>
      </c>
      <c r="C21" s="11" t="s">
        <v>39</v>
      </c>
      <c r="D21" s="8" t="s">
        <v>20</v>
      </c>
      <c r="E21" s="8">
        <v>39.08</v>
      </c>
      <c r="F21" s="10">
        <v>13.05</v>
      </c>
      <c r="G21" s="10">
        <v>14.69</v>
      </c>
      <c r="H21" s="10">
        <v>25.46</v>
      </c>
      <c r="I21" s="10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7"/>
      <c r="B22" s="12" t="s">
        <v>43</v>
      </c>
      <c r="C22" s="11" t="s">
        <v>30</v>
      </c>
      <c r="D22" s="8">
        <v>180</v>
      </c>
      <c r="E22" s="8">
        <v>5.04</v>
      </c>
      <c r="F22" s="10">
        <v>0.62</v>
      </c>
      <c r="G22" s="10">
        <v>0.09</v>
      </c>
      <c r="H22" s="10">
        <v>3.21</v>
      </c>
      <c r="I22" s="10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7"/>
      <c r="B23" s="12"/>
      <c r="C23" s="11" t="s">
        <v>13</v>
      </c>
      <c r="D23" s="8">
        <v>40</v>
      </c>
      <c r="E23" s="8">
        <v>2.0499999999999998</v>
      </c>
      <c r="F23" s="10">
        <v>3.04</v>
      </c>
      <c r="G23" s="10">
        <v>0.32</v>
      </c>
      <c r="H23" s="10">
        <v>19.68</v>
      </c>
      <c r="I23" s="10">
        <f t="shared" si="1"/>
        <v>93.759999999999991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7"/>
      <c r="B24" s="12"/>
      <c r="C24" s="11" t="s">
        <v>14</v>
      </c>
      <c r="D24" s="8">
        <v>20</v>
      </c>
      <c r="E24" s="8">
        <v>0.97</v>
      </c>
      <c r="F24" s="10">
        <v>1.32</v>
      </c>
      <c r="G24" s="10">
        <v>0.24</v>
      </c>
      <c r="H24" s="10">
        <v>6.68</v>
      </c>
      <c r="I24" s="10">
        <f t="shared" si="1"/>
        <v>34.159999999999997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A25" s="17"/>
      <c r="B25" s="12" t="s">
        <v>35</v>
      </c>
      <c r="C25" s="11" t="s">
        <v>15</v>
      </c>
      <c r="D25" s="8">
        <v>100</v>
      </c>
      <c r="E25" s="8">
        <v>9.39</v>
      </c>
      <c r="F25" s="10">
        <v>0.4</v>
      </c>
      <c r="G25" s="10">
        <v>0.4</v>
      </c>
      <c r="H25" s="10">
        <v>9.8000000000000007</v>
      </c>
      <c r="I25" s="10">
        <f t="shared" si="1"/>
        <v>44.400000000000006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3">
      <c r="A26" s="17"/>
      <c r="B26" s="12"/>
      <c r="C26" s="14" t="s">
        <v>16</v>
      </c>
      <c r="D26" s="13"/>
      <c r="E26" s="9">
        <f>SUM(E19:E25)</f>
        <v>70.25</v>
      </c>
      <c r="F26" s="9">
        <f>SUM(F19:F25)</f>
        <v>23.349999999999998</v>
      </c>
      <c r="G26" s="9">
        <v>23.85</v>
      </c>
      <c r="H26" s="9">
        <v>96.56</v>
      </c>
      <c r="I26" s="9">
        <f t="shared" si="1"/>
        <v>694.29</v>
      </c>
      <c r="O26" s="5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3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8" spans="1:934" x14ac:dyDescent="0.3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</row>
    <row r="30" spans="1:934" x14ac:dyDescent="0.3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день 1</vt:lpstr>
      <vt:lpstr>день2</vt:lpstr>
      <vt:lpstr>день3</vt:lpstr>
      <vt:lpstr>2021-10-13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2021-11-08T17:00:57Z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