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/>
  </bookViews>
  <sheets>
    <sheet name="2021-12-24" sheetId="8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6" i="8" l="1"/>
  <c r="G26" i="8"/>
  <c r="F26" i="8"/>
  <c r="I26" i="8" s="1"/>
  <c r="E26" i="8"/>
  <c r="I25" i="8"/>
  <c r="I24" i="8"/>
  <c r="I23" i="8"/>
  <c r="I22" i="8"/>
  <c r="I21" i="8"/>
  <c r="I20" i="8"/>
  <c r="I19" i="8"/>
  <c r="H17" i="8"/>
  <c r="I17" i="8" s="1"/>
  <c r="G17" i="8"/>
  <c r="F17" i="8"/>
  <c r="E17" i="8"/>
  <c r="I16" i="8"/>
  <c r="I15" i="8"/>
  <c r="I14" i="8"/>
  <c r="I13" i="8"/>
  <c r="I12" i="8"/>
  <c r="I11" i="8"/>
</calcChain>
</file>

<file path=xl/sharedStrings.xml><?xml version="1.0" encoding="utf-8"?>
<sst xmlns="http://schemas.openxmlformats.org/spreadsheetml/2006/main" count="44" uniqueCount="40">
  <si>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</si>
  <si>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</si>
  <si>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</si>
  <si>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</si>
  <si>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</si>
  <si>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</si>
  <si>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</si>
  <si>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</si>
  <si>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</si>
  <si>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</si>
  <si>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</si>
  <si>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</si>
  <si>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</si>
  <si>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</si>
  <si>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</si>
  <si>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Банан</t>
  </si>
  <si>
    <t>День 5</t>
  </si>
  <si>
    <t>90/150/5</t>
  </si>
  <si>
    <t>Компот из сухофруктов</t>
  </si>
  <si>
    <t>Салат витаминный /1 вариант/</t>
  </si>
  <si>
    <t>338М</t>
  </si>
  <si>
    <t>349М</t>
  </si>
  <si>
    <t>102М</t>
  </si>
  <si>
    <t>48М</t>
  </si>
  <si>
    <t>15М</t>
  </si>
  <si>
    <t>Сыр полутвердый</t>
  </si>
  <si>
    <t>377М</t>
  </si>
  <si>
    <t>Чай с сахаром и лимоном</t>
  </si>
  <si>
    <t>180/12/7</t>
  </si>
  <si>
    <t>Завтрак</t>
  </si>
  <si>
    <t>Обед</t>
  </si>
  <si>
    <t>295М /171М</t>
  </si>
  <si>
    <t>Котлета говяжья с рисом отварным и маслом сливочным</t>
  </si>
  <si>
    <t>Суп картофельный с горохом  и зеленью</t>
  </si>
  <si>
    <t>Акт/128М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</si>
  <si>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</si>
  <si>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</si>
  <si>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"24" декабря 2021г.</t>
  </si>
  <si>
    <t>150/90/5</t>
  </si>
  <si>
    <t>Рыба запечённая и пюре картофельное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</si>
</sst>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2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208112</xdr:colOff>
      <xdr:row>26</xdr:row>
      <xdr:rowOff>38100</xdr:rowOff>
    </xdr:from>
    <xdr:to>
      <xdr:col>8</xdr:col>
      <xdr:colOff>314293</xdr:colOff>
      <xdr:row>33</xdr:row>
      <xdr:rowOff>152005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6772" y="6248400"/>
          <a:ext cx="1759721" cy="1394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6"/>
  <sheetViews>
    <sheetView tabSelected="1" workbookViewId="0">
      <selection activeCell="P21" sqref="P21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5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17"/>
      <c r="F1" s="17"/>
      <c r="G1" s="17"/>
      <c r="H1" s="17"/>
      <c r="I1" s="17"/>
    </row>
    <row r="2" spans="1:934" x14ac:dyDescent="0.25">
      <c r="A2" s="15" t="s">
        <v>37</v>
      </c>
      <c r="B2" s="15"/>
      <c r="C2" s="15"/>
      <c r="E2" s="16"/>
      <c r="F2" s="16"/>
      <c r="G2" s="16"/>
      <c r="H2" s="16"/>
      <c r="I2" s="16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20" t="s">
        <v>36</v>
      </c>
      <c r="B4" s="20"/>
      <c r="C4" s="20"/>
      <c r="D4" s="20"/>
      <c r="E4" s="20"/>
      <c r="F4" s="20"/>
      <c r="G4" s="20"/>
      <c r="H4" s="20"/>
      <c r="I4" s="20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1" t="s">
        <v>0</v>
      </c>
      <c r="B5" s="21"/>
      <c r="C5" s="21"/>
      <c r="D5" s="21"/>
      <c r="E5" s="21"/>
      <c r="F5" s="21"/>
      <c r="G5" s="21"/>
      <c r="H5" s="21"/>
      <c r="I5" s="21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1" t="s">
        <v>1</v>
      </c>
      <c r="B6" s="21"/>
      <c r="C6" s="21"/>
      <c r="D6" s="21"/>
      <c r="E6" s="21"/>
      <c r="F6" s="21"/>
      <c r="G6" s="21"/>
      <c r="H6" s="21"/>
      <c r="I6" s="21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20" t="s">
        <v>2</v>
      </c>
      <c r="B7" s="20" t="s">
        <v>3</v>
      </c>
      <c r="C7" s="20" t="s">
        <v>4</v>
      </c>
      <c r="D7" s="20" t="s">
        <v>5</v>
      </c>
      <c r="E7" s="12"/>
      <c r="F7" s="20" t="s">
        <v>6</v>
      </c>
      <c r="G7" s="20"/>
      <c r="H7" s="20"/>
      <c r="I7" s="20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12" t="s">
        <v>35</v>
      </c>
      <c r="F8" s="12" t="s">
        <v>8</v>
      </c>
      <c r="G8" s="12" t="s">
        <v>9</v>
      </c>
      <c r="H8" s="12" t="s">
        <v>10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12">
        <v>1</v>
      </c>
      <c r="B9" s="13">
        <v>2</v>
      </c>
      <c r="C9" s="12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x14ac:dyDescent="0.25">
      <c r="A10" s="18" t="s">
        <v>16</v>
      </c>
      <c r="B10" s="19" t="s">
        <v>29</v>
      </c>
      <c r="C10" s="19"/>
      <c r="D10" s="6"/>
      <c r="E10" s="6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8"/>
      <c r="B11" s="13" t="s">
        <v>24</v>
      </c>
      <c r="C11" s="9" t="s">
        <v>25</v>
      </c>
      <c r="D11" s="6">
        <v>15</v>
      </c>
      <c r="E11" s="6">
        <v>8.86</v>
      </c>
      <c r="F11" s="8">
        <v>3.48</v>
      </c>
      <c r="G11" s="8">
        <v>2.95</v>
      </c>
      <c r="H11" s="8">
        <v>0</v>
      </c>
      <c r="I11" s="8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 x14ac:dyDescent="0.25">
      <c r="A12" s="18"/>
      <c r="B12" s="12" t="s">
        <v>34</v>
      </c>
      <c r="C12" s="9" t="s">
        <v>39</v>
      </c>
      <c r="D12" s="6" t="s">
        <v>38</v>
      </c>
      <c r="E12" s="6">
        <v>44.84</v>
      </c>
      <c r="F12" s="8">
        <v>19.29</v>
      </c>
      <c r="G12" s="8">
        <v>12.38</v>
      </c>
      <c r="H12" s="8">
        <v>25.02</v>
      </c>
      <c r="I12" s="8">
        <f t="shared" si="0"/>
        <v>288.65999999999997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8"/>
      <c r="B13" s="13" t="s">
        <v>26</v>
      </c>
      <c r="C13" s="9" t="s">
        <v>27</v>
      </c>
      <c r="D13" s="6" t="s">
        <v>28</v>
      </c>
      <c r="E13" s="6">
        <v>3.6</v>
      </c>
      <c r="F13" s="8">
        <v>0.13</v>
      </c>
      <c r="G13" s="8">
        <v>0.02</v>
      </c>
      <c r="H13" s="8">
        <v>12.2</v>
      </c>
      <c r="I13" s="8">
        <f t="shared" si="0"/>
        <v>49.5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8"/>
      <c r="B14" s="13"/>
      <c r="C14" s="9" t="s">
        <v>11</v>
      </c>
      <c r="D14" s="6">
        <v>20</v>
      </c>
      <c r="E14" s="6">
        <v>1.02</v>
      </c>
      <c r="F14" s="8">
        <v>1.52</v>
      </c>
      <c r="G14" s="8">
        <v>0.16</v>
      </c>
      <c r="H14" s="8">
        <v>9.84</v>
      </c>
      <c r="I14" s="8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8"/>
      <c r="B15" s="13"/>
      <c r="C15" s="9" t="s">
        <v>12</v>
      </c>
      <c r="D15" s="6">
        <v>20</v>
      </c>
      <c r="E15" s="6">
        <v>0.97</v>
      </c>
      <c r="F15" s="8">
        <v>1.32</v>
      </c>
      <c r="G15" s="8">
        <v>0.24</v>
      </c>
      <c r="H15" s="8">
        <v>6.68</v>
      </c>
      <c r="I15" s="8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8"/>
      <c r="B16" s="13" t="s">
        <v>20</v>
      </c>
      <c r="C16" s="9" t="s">
        <v>13</v>
      </c>
      <c r="D16" s="6">
        <v>100</v>
      </c>
      <c r="E16" s="6">
        <v>9.3800000000000008</v>
      </c>
      <c r="F16" s="8">
        <v>0.4</v>
      </c>
      <c r="G16" s="8">
        <v>0.4</v>
      </c>
      <c r="H16" s="8">
        <v>9.8000000000000007</v>
      </c>
      <c r="I16" s="8">
        <f t="shared" si="0"/>
        <v>44.400000000000006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8"/>
      <c r="B17" s="13"/>
      <c r="C17" s="14" t="s">
        <v>14</v>
      </c>
      <c r="D17" s="13"/>
      <c r="E17" s="13">
        <f>SUM(E11:E16)</f>
        <v>68.67</v>
      </c>
      <c r="F17" s="7">
        <f>SUM(F11:F16)</f>
        <v>26.139999999999997</v>
      </c>
      <c r="G17" s="7">
        <f>SUM(G11:G16)</f>
        <v>16.150000000000002</v>
      </c>
      <c r="H17" s="7">
        <f>SUM(H11:H16)</f>
        <v>63.540000000000006</v>
      </c>
      <c r="I17" s="7">
        <f t="shared" si="0"/>
        <v>504.07000000000005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x14ac:dyDescent="0.25">
      <c r="A18" s="18"/>
      <c r="B18" s="19" t="s">
        <v>30</v>
      </c>
      <c r="C18" s="19"/>
      <c r="D18" s="6"/>
      <c r="E18" s="6"/>
      <c r="F18" s="8"/>
      <c r="G18" s="8"/>
      <c r="H18" s="8"/>
      <c r="I18" s="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x14ac:dyDescent="0.25">
      <c r="A19" s="18"/>
      <c r="B19" s="12" t="s">
        <v>23</v>
      </c>
      <c r="C19" s="9" t="s">
        <v>19</v>
      </c>
      <c r="D19" s="6">
        <v>60</v>
      </c>
      <c r="E19" s="6">
        <v>5.66</v>
      </c>
      <c r="F19" s="8">
        <v>0.95</v>
      </c>
      <c r="G19" s="8">
        <v>3.64</v>
      </c>
      <c r="H19" s="8">
        <v>2.86</v>
      </c>
      <c r="I19" s="8">
        <f t="shared" ref="I19:I26" si="1">H19*4+G19*9+F19*4</f>
        <v>47.999999999999993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6.25" x14ac:dyDescent="0.25">
      <c r="A20" s="18"/>
      <c r="B20" s="12" t="s">
        <v>22</v>
      </c>
      <c r="C20" s="10" t="s">
        <v>33</v>
      </c>
      <c r="D20" s="6">
        <v>200</v>
      </c>
      <c r="E20" s="6">
        <v>6.76</v>
      </c>
      <c r="F20" s="11">
        <v>6.84</v>
      </c>
      <c r="G20" s="11">
        <v>6.24</v>
      </c>
      <c r="H20" s="8">
        <v>34.200000000000003</v>
      </c>
      <c r="I20" s="8">
        <f t="shared" si="1"/>
        <v>220.32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 x14ac:dyDescent="0.25">
      <c r="A21" s="18"/>
      <c r="B21" s="12" t="s">
        <v>31</v>
      </c>
      <c r="C21" s="9" t="s">
        <v>32</v>
      </c>
      <c r="D21" s="6" t="s">
        <v>17</v>
      </c>
      <c r="E21" s="6">
        <v>40.68</v>
      </c>
      <c r="F21" s="8">
        <v>14.84</v>
      </c>
      <c r="G21" s="8">
        <v>18.579999999999998</v>
      </c>
      <c r="H21" s="8">
        <v>61.05</v>
      </c>
      <c r="I21" s="8">
        <f t="shared" si="1"/>
        <v>470.78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8"/>
      <c r="B22" s="12" t="s">
        <v>21</v>
      </c>
      <c r="C22" s="9" t="s">
        <v>18</v>
      </c>
      <c r="D22" s="6">
        <v>180</v>
      </c>
      <c r="E22" s="6">
        <v>4.53</v>
      </c>
      <c r="F22" s="8">
        <v>0.62</v>
      </c>
      <c r="G22" s="8">
        <v>0.09</v>
      </c>
      <c r="H22" s="8">
        <v>3.21</v>
      </c>
      <c r="I22" s="8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8"/>
      <c r="B23" s="12"/>
      <c r="C23" s="9" t="s">
        <v>11</v>
      </c>
      <c r="D23" s="6">
        <v>40</v>
      </c>
      <c r="E23" s="6">
        <v>2.0499999999999998</v>
      </c>
      <c r="F23" s="8">
        <v>3.04</v>
      </c>
      <c r="G23" s="8">
        <v>0.32</v>
      </c>
      <c r="H23" s="8">
        <v>19.68</v>
      </c>
      <c r="I23" s="8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8"/>
      <c r="B24" s="12"/>
      <c r="C24" s="9" t="s">
        <v>12</v>
      </c>
      <c r="D24" s="6">
        <v>20</v>
      </c>
      <c r="E24" s="6">
        <v>0.97</v>
      </c>
      <c r="F24" s="8">
        <v>1.32</v>
      </c>
      <c r="G24" s="8">
        <v>0.24</v>
      </c>
      <c r="H24" s="8">
        <v>6.68</v>
      </c>
      <c r="I24" s="8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 x14ac:dyDescent="0.25">
      <c r="A25" s="18"/>
      <c r="B25" s="13" t="s">
        <v>20</v>
      </c>
      <c r="C25" s="9" t="s">
        <v>15</v>
      </c>
      <c r="D25" s="6">
        <v>100</v>
      </c>
      <c r="E25" s="6">
        <v>11.23</v>
      </c>
      <c r="F25" s="8">
        <v>1.5</v>
      </c>
      <c r="G25" s="8">
        <v>0.5</v>
      </c>
      <c r="H25" s="8">
        <v>21</v>
      </c>
      <c r="I25" s="8">
        <f t="shared" si="1"/>
        <v>94.5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</row>
    <row r="26" spans="1:934" s="4" customFormat="1" ht="12.75" x14ac:dyDescent="0.25">
      <c r="A26" s="18"/>
      <c r="B26" s="12"/>
      <c r="C26" s="14" t="s">
        <v>14</v>
      </c>
      <c r="D26" s="13"/>
      <c r="E26" s="7">
        <f>SUM(E19:E25)</f>
        <v>71.88</v>
      </c>
      <c r="F26" s="7">
        <f>SUM(F19:F25)</f>
        <v>29.11</v>
      </c>
      <c r="G26" s="7">
        <f>SUM(G19:G25)</f>
        <v>29.61</v>
      </c>
      <c r="H26" s="7">
        <f>SUM(H19:H25)</f>
        <v>148.68</v>
      </c>
      <c r="I26" s="7">
        <f t="shared" si="1"/>
        <v>977.65000000000009</v>
      </c>
    </row>
  </sheetData>
  <mergeCells count="15">
    <mergeCell ref="A2:C2"/>
    <mergeCell ref="E2:I2"/>
    <mergeCell ref="E1:I1"/>
    <mergeCell ref="A10:A26"/>
    <mergeCell ref="B10:C10"/>
    <mergeCell ref="B18:C18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2021-12-24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2021-12-22T13:35:34Z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